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165" firstSheet="1" activeTab="1"/>
  </bookViews>
  <sheets>
    <sheet name="StartUp" sheetId="1" state="veryHidden" r:id="rId1"/>
    <sheet name="1.基本情况" sheetId="2" r:id="rId2"/>
    <sheet name="2.师资" sheetId="3" r:id="rId3"/>
    <sheet name="3.实践教学条件" sheetId="4" r:id="rId4"/>
    <sheet name="4.人才培养方案" sheetId="5" r:id="rId5"/>
    <sheet name="5.证书与培训" sheetId="6" r:id="rId6"/>
    <sheet name="6.顶岗实习与就业" sheetId="7" r:id="rId7"/>
    <sheet name="7.产学合作" sheetId="8" r:id="rId8"/>
  </sheets>
  <definedNames/>
  <calcPr fullCalcOnLoad="1"/>
</workbook>
</file>

<file path=xl/comments3.xml><?xml version="1.0" encoding="utf-8"?>
<comments xmlns="http://schemas.openxmlformats.org/spreadsheetml/2006/main">
  <authors>
    <author>陈鹏</author>
  </authors>
  <commentList>
    <comment ref="E51" authorId="0">
      <text>
        <r>
          <rPr>
            <sz val="9"/>
            <rFont val="宋体"/>
            <family val="0"/>
          </rPr>
          <t>课程名称存在空格</t>
        </r>
      </text>
    </comment>
    <comment ref="E110" authorId="0">
      <text>
        <r>
          <rPr>
            <sz val="9"/>
            <rFont val="宋体"/>
            <family val="0"/>
          </rPr>
          <t>课程名称不对应</t>
        </r>
      </text>
    </comment>
    <comment ref="E141" authorId="0">
      <text>
        <r>
          <rPr>
            <sz val="9"/>
            <rFont val="宋体"/>
            <family val="0"/>
          </rPr>
          <t>代码与名称不对应</t>
        </r>
      </text>
    </comment>
  </commentList>
</comments>
</file>

<file path=xl/sharedStrings.xml><?xml version="1.0" encoding="utf-8"?>
<sst xmlns="http://schemas.openxmlformats.org/spreadsheetml/2006/main" count="3370" uniqueCount="1195">
  <si>
    <t>合计</t>
  </si>
  <si>
    <t>毕业生</t>
  </si>
  <si>
    <t>专业选修课开设门数</t>
  </si>
  <si>
    <t>实践技能课程和顶岗实习由兼职教师讲授和能工巧匠指导的比例</t>
  </si>
  <si>
    <t>实践教学占教学活动总学时的比例</t>
  </si>
  <si>
    <t>专业名称</t>
  </si>
  <si>
    <t>专业代码</t>
  </si>
  <si>
    <t>全日制高职在校生</t>
  </si>
  <si>
    <t>非全日制学历教育在校生</t>
  </si>
  <si>
    <t>年培训人次</t>
  </si>
  <si>
    <t>高中起点</t>
  </si>
  <si>
    <t>中职起点</t>
  </si>
  <si>
    <t>专业教师数</t>
  </si>
  <si>
    <t>专业带头人数</t>
  </si>
  <si>
    <t>专业骨干教师数</t>
  </si>
  <si>
    <t>行业企业技术专家数</t>
  </si>
  <si>
    <t>人员代码</t>
  </si>
  <si>
    <t>姓名</t>
  </si>
  <si>
    <t>名称</t>
  </si>
  <si>
    <t>岗位</t>
  </si>
  <si>
    <t>等级</t>
  </si>
  <si>
    <t>姓名</t>
  </si>
  <si>
    <t>来源</t>
  </si>
  <si>
    <t>是否为双师素质教师</t>
  </si>
  <si>
    <t>序号</t>
  </si>
  <si>
    <t>设备值（万元）</t>
  </si>
  <si>
    <t>设备总值</t>
  </si>
  <si>
    <t>自主研制设备值</t>
  </si>
  <si>
    <t>校内</t>
  </si>
  <si>
    <t>社会</t>
  </si>
  <si>
    <t>基地名称</t>
  </si>
  <si>
    <t>主要就业岗位</t>
  </si>
  <si>
    <t>发证机构</t>
  </si>
  <si>
    <t>主要实习岗位</t>
  </si>
  <si>
    <t>实习时间（月）</t>
  </si>
  <si>
    <t>5.本专业职业资格证书与培训情况</t>
  </si>
  <si>
    <t>7.本专业产学合作情况</t>
  </si>
  <si>
    <t>2.1.1本专业专任教师基本情况表</t>
  </si>
  <si>
    <t>性别</t>
  </si>
  <si>
    <t>出生年月</t>
  </si>
  <si>
    <t>学历</t>
  </si>
  <si>
    <t>学位</t>
  </si>
  <si>
    <t>是否为骨干教师</t>
  </si>
  <si>
    <t>等级</t>
  </si>
  <si>
    <t>地点</t>
  </si>
  <si>
    <t>2.2.1本专业校内兼课教师基本情况表</t>
  </si>
  <si>
    <t>序号</t>
  </si>
  <si>
    <t>人员代码</t>
  </si>
  <si>
    <t>所属专业</t>
  </si>
  <si>
    <t>出生年月</t>
  </si>
  <si>
    <t>是否为专职实训指导教师</t>
  </si>
  <si>
    <t>3.2本专业校外实习实训基地</t>
  </si>
  <si>
    <t>2.1.3本专业专任教师其他情况表</t>
  </si>
  <si>
    <t>专业课总学分/总学时</t>
  </si>
  <si>
    <t>专业培养目标</t>
  </si>
  <si>
    <t>6.本专业顶岗实习与就业</t>
  </si>
  <si>
    <t>省级以上精品课程数</t>
  </si>
  <si>
    <t>专、兼职教师比例</t>
  </si>
  <si>
    <t>校内专职实训指导教师具有高级工以上职业资格证书人数</t>
  </si>
  <si>
    <t>专业课程门数/专业课门数</t>
  </si>
  <si>
    <t>本专业课程总学分/总学时</t>
  </si>
  <si>
    <t>累计省部级（含）以上教研教改课题数</t>
  </si>
  <si>
    <t>累计省部级（含）以上教学成果奖数</t>
  </si>
  <si>
    <t>2.本专业师资队伍</t>
  </si>
  <si>
    <t>2.1本专业专任教师情况</t>
  </si>
  <si>
    <t>2.2本专业校内兼课教师情况表</t>
  </si>
  <si>
    <t>3.本专业实践教学条件</t>
  </si>
  <si>
    <t>3.1本专业校内实践基地</t>
  </si>
  <si>
    <t>校内生产性实训课时占校内实训教学课时的比例</t>
  </si>
  <si>
    <t>1.专业基本情况表</t>
  </si>
  <si>
    <t>专业专任教师数</t>
  </si>
  <si>
    <t>首次招生时间</t>
  </si>
  <si>
    <t>实际录取数</t>
  </si>
  <si>
    <t>专任教师中具有高级职称的比例</t>
  </si>
  <si>
    <t>专任教师中具有硕士以上学位的比例</t>
  </si>
  <si>
    <t>校内实训指导教师数</t>
  </si>
  <si>
    <t>校内实训指导教师具有2年以上相关企业工作经历人数的比例</t>
  </si>
  <si>
    <t>生均校内实训基地建设面积（平方米/生）</t>
  </si>
  <si>
    <t>校外实习基地数</t>
  </si>
  <si>
    <t>专任教师中具有企业一线工作经历比例</t>
  </si>
  <si>
    <t>专任教师中双师素质人数比例</t>
  </si>
  <si>
    <t>与行业企业共同开发紧密结合生产实际的实训教材和体现“工学结合”的自编教材（含讲义）数</t>
  </si>
  <si>
    <t>工学结合、中高职衔接的优质核心课程数</t>
  </si>
  <si>
    <t>专业纸质图书数</t>
  </si>
  <si>
    <t>专任教师生师比</t>
  </si>
  <si>
    <t>名称</t>
  </si>
  <si>
    <t>发证单位</t>
  </si>
  <si>
    <t>职业资格等级（最高）</t>
  </si>
  <si>
    <t>教工号</t>
  </si>
  <si>
    <t>（攻关）课题</t>
  </si>
  <si>
    <t>公开发表论文</t>
  </si>
  <si>
    <t>项目名称</t>
  </si>
  <si>
    <t>时间（天）</t>
  </si>
  <si>
    <t>地点</t>
  </si>
  <si>
    <t>派出部门</t>
  </si>
  <si>
    <t>单位名称</t>
  </si>
  <si>
    <t>立项时间（年月）</t>
  </si>
  <si>
    <t>完成人顺序</t>
  </si>
  <si>
    <t>项目经费总额（元）</t>
  </si>
  <si>
    <t>到款额度（元）</t>
  </si>
  <si>
    <t>课题类型</t>
  </si>
  <si>
    <t>立项时间</t>
  </si>
  <si>
    <t>（年月）</t>
  </si>
  <si>
    <t>出版社或杂志社</t>
  </si>
  <si>
    <t>出版或发表时间（年月）</t>
  </si>
  <si>
    <t>作者顺序</t>
  </si>
  <si>
    <r>
      <t>独立</t>
    </r>
    <r>
      <rPr>
        <sz val="9"/>
        <rFont val="Calibri"/>
        <family val="2"/>
      </rPr>
      <t>/</t>
    </r>
    <r>
      <rPr>
        <sz val="9"/>
        <rFont val="宋体"/>
        <family val="0"/>
      </rPr>
      <t>第一</t>
    </r>
    <r>
      <rPr>
        <sz val="9"/>
        <rFont val="Calibri"/>
        <family val="2"/>
      </rPr>
      <t>/</t>
    </r>
    <r>
      <rPr>
        <sz val="9"/>
        <rFont val="宋体"/>
        <family val="0"/>
      </rPr>
      <t>第二</t>
    </r>
    <r>
      <rPr>
        <sz val="9"/>
        <rFont val="Calibri"/>
        <family val="2"/>
      </rPr>
      <t>/</t>
    </r>
    <r>
      <rPr>
        <sz val="9"/>
        <rFont val="宋体"/>
        <family val="0"/>
      </rPr>
      <t>第三</t>
    </r>
    <r>
      <rPr>
        <sz val="9"/>
        <rFont val="Calibri"/>
        <family val="2"/>
      </rPr>
      <t>/</t>
    </r>
    <r>
      <rPr>
        <sz val="9"/>
        <rFont val="宋体"/>
        <family val="0"/>
      </rPr>
      <t>第四</t>
    </r>
    <r>
      <rPr>
        <sz val="9"/>
        <rFont val="Calibri"/>
        <family val="2"/>
      </rPr>
      <t>/</t>
    </r>
    <r>
      <rPr>
        <sz val="9"/>
        <rFont val="宋体"/>
        <family val="0"/>
      </rPr>
      <t>以后</t>
    </r>
  </si>
  <si>
    <t>专业相关工作年限</t>
  </si>
  <si>
    <t>2.4本专业校外兼课教师情况表</t>
  </si>
  <si>
    <r>
      <t>2.3.1本专业校外兼职教师</t>
    </r>
    <r>
      <rPr>
        <b/>
        <sz val="10"/>
        <rFont val="仿宋_GB2312"/>
        <family val="3"/>
      </rPr>
      <t>基本情况表</t>
    </r>
  </si>
  <si>
    <t>2.3本专业校外兼职教师情况表</t>
  </si>
  <si>
    <r>
      <t>2.4.1本专业校外兼课教师</t>
    </r>
    <r>
      <rPr>
        <b/>
        <sz val="10"/>
        <rFont val="仿宋_GB2312"/>
        <family val="3"/>
      </rPr>
      <t>基本情况表</t>
    </r>
  </si>
  <si>
    <t>实践基地名称</t>
  </si>
  <si>
    <t>被列为实训基地项目</t>
  </si>
  <si>
    <t>建筑面积（平方米</t>
  </si>
  <si>
    <t>设备数</t>
  </si>
  <si>
    <t>（台套）</t>
  </si>
  <si>
    <t>实训项目</t>
  </si>
  <si>
    <t>学年使用频率（人时）</t>
  </si>
  <si>
    <t>平均周使用学时</t>
  </si>
  <si>
    <t>原材料(耗材)费用</t>
  </si>
  <si>
    <t>（万元）</t>
  </si>
  <si>
    <t>专职管理人员（名）</t>
  </si>
  <si>
    <t>兼职管理人员（名）</t>
  </si>
  <si>
    <t>实践基地具体地址</t>
  </si>
  <si>
    <t>主要专业</t>
  </si>
  <si>
    <t>支持部门</t>
  </si>
  <si>
    <t>当年新增设备值</t>
  </si>
  <si>
    <t>社会捐赠设备值</t>
  </si>
  <si>
    <t>社会准捐赠设备值</t>
  </si>
  <si>
    <t>设备总数</t>
  </si>
  <si>
    <t>大型设备数</t>
  </si>
  <si>
    <t>总数（个）</t>
  </si>
  <si>
    <t>主要项目</t>
  </si>
  <si>
    <t>依托单位</t>
  </si>
  <si>
    <t>建立时间</t>
  </si>
  <si>
    <t>面向专业</t>
  </si>
  <si>
    <t>实习实训项目</t>
  </si>
  <si>
    <t>接待学生量 (人次)</t>
  </si>
  <si>
    <t>基地使用时间（天）</t>
  </si>
  <si>
    <t>接受顶岗实习学生数(人)</t>
  </si>
  <si>
    <t>其中接受半年顶岗实习学生数(人)</t>
  </si>
  <si>
    <t>接待学生时间（人日）</t>
  </si>
  <si>
    <t>是否有住宿条件</t>
  </si>
  <si>
    <t>基地是否发放学生实习补贴</t>
  </si>
  <si>
    <t>学校向基地支付专项实习经费（元/生）</t>
  </si>
  <si>
    <t>学校派指导教师/学生管理人员</t>
  </si>
  <si>
    <t>（人次）</t>
  </si>
  <si>
    <t>接收应届毕业生就业数（人）</t>
  </si>
  <si>
    <t>依托单位性质</t>
  </si>
  <si>
    <t>依托单位所在行业</t>
  </si>
  <si>
    <t>依托单位所在产业</t>
  </si>
  <si>
    <t>依托单位类型</t>
  </si>
  <si>
    <t>总数（个</t>
  </si>
  <si>
    <t>总数</t>
  </si>
  <si>
    <t>其中毕业生数</t>
  </si>
  <si>
    <t>A军队/B政府机关/C事业单位/D企业/E个人/F社会团体</t>
  </si>
  <si>
    <t>A第一产业/B第二产业/C第三产业</t>
  </si>
  <si>
    <r>
      <t>设备维护费用</t>
    </r>
    <r>
      <rPr>
        <b/>
        <sz val="6.5"/>
        <rFont val="宋体"/>
        <family val="0"/>
      </rPr>
      <t>（万元）</t>
    </r>
  </si>
  <si>
    <r>
      <t>批准时间</t>
    </r>
    <r>
      <rPr>
        <b/>
        <sz val="6.5"/>
        <rFont val="宋体"/>
        <family val="0"/>
      </rPr>
      <t>（年</t>
    </r>
  </si>
  <si>
    <t>所属专业</t>
  </si>
  <si>
    <t>是否为专职实训指导教师</t>
  </si>
  <si>
    <t>是否为双师素质教师</t>
  </si>
  <si>
    <t>历年主持在研技术开发</t>
  </si>
  <si>
    <t>历年公开出版著作与</t>
  </si>
  <si>
    <t>教学计划规定课时数</t>
  </si>
  <si>
    <t>实际课时数</t>
  </si>
  <si>
    <t>授课年级</t>
  </si>
  <si>
    <t>参加工作时间</t>
  </si>
  <si>
    <t>具体时间和天数</t>
  </si>
  <si>
    <t>派出部门</t>
  </si>
  <si>
    <t>专业代码</t>
  </si>
  <si>
    <t>专业名称</t>
  </si>
  <si>
    <t>专业方向代码</t>
  </si>
  <si>
    <t>专业方向名称</t>
  </si>
  <si>
    <t>修业年限</t>
  </si>
  <si>
    <t>人才培养目标</t>
  </si>
  <si>
    <t>专业核心能力</t>
  </si>
  <si>
    <t>主要实践环节</t>
  </si>
  <si>
    <t>就业范围和岗位</t>
  </si>
  <si>
    <t>毕业标准</t>
  </si>
  <si>
    <t>课程结构分类</t>
  </si>
  <si>
    <t>专业设置课程总门数（不含公共选修课）</t>
  </si>
  <si>
    <t>专业核心或主要课程</t>
  </si>
  <si>
    <t>公共必修课</t>
  </si>
  <si>
    <t>专业选修、限选课</t>
  </si>
  <si>
    <t>实践教学课时占总课时的比例</t>
  </si>
  <si>
    <t>顶岗实习情况</t>
  </si>
  <si>
    <t>毕业设计（论文）学分</t>
  </si>
  <si>
    <t>最低学分</t>
  </si>
  <si>
    <t>最低总学时</t>
  </si>
  <si>
    <t>证书要求</t>
  </si>
  <si>
    <t>其他要求</t>
  </si>
  <si>
    <t>开设门数</t>
  </si>
  <si>
    <t>总学分</t>
  </si>
  <si>
    <t>总学时</t>
  </si>
  <si>
    <t>课程名称（学分）</t>
  </si>
  <si>
    <t>开设课程总学分</t>
  </si>
  <si>
    <t>开设课程总学时</t>
  </si>
  <si>
    <t>要求选修学分</t>
  </si>
  <si>
    <t>顶岗实习具体时间（具体到 学期）</t>
  </si>
  <si>
    <t>顶岗实习安排</t>
  </si>
  <si>
    <t>顶岗实习形式</t>
  </si>
  <si>
    <t>顶岗实习时间（月）</t>
  </si>
  <si>
    <t>学校统一安排企业/学生自行寻找/两者皆有</t>
  </si>
  <si>
    <t>考证组织</t>
  </si>
  <si>
    <t>考试收费方式</t>
  </si>
  <si>
    <t>考证培训</t>
  </si>
  <si>
    <t>获取职业资格证书是否可以取得相应课程学分</t>
  </si>
  <si>
    <t>鉴定地点</t>
  </si>
  <si>
    <t>高级/中级/初级</t>
  </si>
  <si>
    <t>校内/校外</t>
  </si>
  <si>
    <t>A 学校支付全部考试费用/B 学校资助部分费用/C 学生支付全部费用</t>
  </si>
  <si>
    <t>A 设立职业资格证书获取专门课程/B 融入专业课程教学/C 开设证书业余培训班/D 无培训</t>
  </si>
  <si>
    <t>获得证书的毕业生数（人）</t>
  </si>
  <si>
    <t>获取各种职业资格初级证书比例</t>
  </si>
  <si>
    <t>获取各种职业资格中级证书比例</t>
  </si>
  <si>
    <t>获取各种职业资格高级（含）以上证书比例</t>
  </si>
  <si>
    <t>获取各种职业资格无等级证书比例</t>
  </si>
  <si>
    <t>其中：毕业生获得中、高级证书人数</t>
  </si>
  <si>
    <t>毕业生总数（人）</t>
  </si>
  <si>
    <t>获得证书率（%）</t>
  </si>
  <si>
    <t>5.1职业资格证书情况</t>
  </si>
  <si>
    <t>培训内容</t>
  </si>
  <si>
    <t>培训人数</t>
  </si>
  <si>
    <t>培训量</t>
  </si>
  <si>
    <t>（人时）</t>
  </si>
  <si>
    <t>培训种类</t>
  </si>
  <si>
    <t>培训收入（万元）</t>
  </si>
  <si>
    <t>获得职业资格证书情况</t>
  </si>
  <si>
    <t>职业资格证书名称</t>
  </si>
  <si>
    <t>合计</t>
  </si>
  <si>
    <t>取得初级证书人数</t>
  </si>
  <si>
    <t>取得中级证书人数</t>
  </si>
  <si>
    <t>取得高级以上证书人数</t>
  </si>
  <si>
    <t>取得无等级证书人数</t>
  </si>
  <si>
    <t>师资培训/下岗职工培训/农民工培训/农民培训/社会企业人员培训/其他培训</t>
  </si>
  <si>
    <t>培训开始时间（年月日）</t>
  </si>
  <si>
    <t>培训结束时间（年月日）</t>
  </si>
  <si>
    <t>名称</t>
  </si>
  <si>
    <t>学生可以获取的符合专业面向职业资格证书</t>
  </si>
  <si>
    <t>实习单位</t>
  </si>
  <si>
    <t>是否为主要实习单位</t>
  </si>
  <si>
    <t>实习单位性质</t>
  </si>
  <si>
    <t>实习单位所在行业</t>
  </si>
  <si>
    <t>实习单位规模（人）</t>
  </si>
  <si>
    <t>实习单位联系人</t>
  </si>
  <si>
    <t>实习单位联系人职务</t>
  </si>
  <si>
    <t>实习单位联系人电子邮箱</t>
  </si>
  <si>
    <t>实习人数（人）</t>
  </si>
  <si>
    <t>获取实习补贴人数</t>
  </si>
  <si>
    <t>平均补贴标准（元/人.天）</t>
  </si>
  <si>
    <t>学校派指导教师（人次）</t>
  </si>
  <si>
    <t>企业派专职指导教师（人次）</t>
  </si>
  <si>
    <t>6.2本专业就业情况</t>
  </si>
  <si>
    <t>上届用人单位满意度（%）</t>
  </si>
  <si>
    <t>毕业生数（人）</t>
  </si>
  <si>
    <t>9月1日就业数（人）</t>
  </si>
  <si>
    <t>9月1日就业率（％）</t>
  </si>
  <si>
    <t>9月1日协议就业率</t>
  </si>
  <si>
    <t>9月1日灵活就业率</t>
  </si>
  <si>
    <t>9月1日升学出国率</t>
  </si>
  <si>
    <t>起薪线</t>
  </si>
  <si>
    <t>（元）</t>
  </si>
  <si>
    <t>对口率</t>
  </si>
  <si>
    <t>（%）</t>
  </si>
  <si>
    <t>9月1日就业率（%）</t>
  </si>
  <si>
    <t>9月1日对口率</t>
  </si>
  <si>
    <t>12月31日就业数（人）</t>
  </si>
  <si>
    <t>12月31日就业率（%）</t>
  </si>
  <si>
    <t>12月31日协议就业率</t>
  </si>
  <si>
    <t>12月31日灵活就业率</t>
  </si>
  <si>
    <t>12月31日升学出国率</t>
  </si>
  <si>
    <t>12月31日对口率</t>
  </si>
  <si>
    <t>升迁率（%）</t>
  </si>
  <si>
    <t>转岗率（%）</t>
  </si>
  <si>
    <t>满意或基本满意</t>
  </si>
  <si>
    <t>一般</t>
  </si>
  <si>
    <t>不满意</t>
  </si>
  <si>
    <t>合作企业名称</t>
  </si>
  <si>
    <t>是否为主要合作企业</t>
  </si>
  <si>
    <t>合作企业性质</t>
  </si>
  <si>
    <t>合作企业所在行业</t>
  </si>
  <si>
    <t>合作企业所在产业</t>
  </si>
  <si>
    <t>合作企业类型</t>
  </si>
  <si>
    <t>合作企业规模（人）</t>
  </si>
  <si>
    <t>合作单位联系人</t>
  </si>
  <si>
    <t>合作单位联系人职务</t>
  </si>
  <si>
    <t>合作单位联系人电子邮箱</t>
  </si>
  <si>
    <t>合作开始时间（年月）</t>
  </si>
  <si>
    <t>订单培养数（人）</t>
  </si>
  <si>
    <t>共同开发课程数（门）</t>
  </si>
  <si>
    <t>共同开发教材数（种）</t>
  </si>
  <si>
    <t>支持学校兼职教师数（人）</t>
  </si>
  <si>
    <t>接受顶岗实习学生数（人）</t>
  </si>
  <si>
    <t>对学校捐赠设备总值（万元）</t>
  </si>
  <si>
    <t>对学校准捐赠设备总值（万元）</t>
  </si>
  <si>
    <t>接受毕业生就业数（人）</t>
  </si>
  <si>
    <t>学校为企业技术服务年收入（万元）</t>
  </si>
  <si>
    <t>学校为企业年培训员工数（人次）</t>
  </si>
  <si>
    <t>年接受横向课题数</t>
  </si>
  <si>
    <t>累计</t>
  </si>
  <si>
    <t>2014年</t>
  </si>
  <si>
    <t>2015年</t>
  </si>
  <si>
    <t>2013-2014学年</t>
  </si>
  <si>
    <t>2014-2015学年</t>
  </si>
  <si>
    <t>2014-2015学年兼职教师数</t>
  </si>
  <si>
    <t>2013年度专业建设投入</t>
  </si>
  <si>
    <t>2014年度专业建设投入</t>
  </si>
  <si>
    <t>2015年毕业生参加半年以上顶岗实习的比例</t>
  </si>
  <si>
    <t>2014年毕业生参加半年以上顶岗实习的比例</t>
  </si>
  <si>
    <t>2014年毕业生取得相应的职业技能等级证书的比例</t>
  </si>
  <si>
    <t>2015年毕业生取得相应的职业技能等级证书的比例</t>
  </si>
  <si>
    <t>2015年毕业生获得高级以上职业资格证书的比例</t>
  </si>
  <si>
    <t>2014年毕业生获得高级以上职业资格证书的比例</t>
  </si>
  <si>
    <t>2015年录取新生报到率</t>
  </si>
  <si>
    <t>2014年录取新生报到率</t>
  </si>
  <si>
    <t>2015年毕业生当年年底总体就业率</t>
  </si>
  <si>
    <t>2014年毕业生当年年底总体就业率</t>
  </si>
  <si>
    <t>2014年专业对口就业率</t>
  </si>
  <si>
    <t>2015年专业对口就业率</t>
  </si>
  <si>
    <t>2014年毕业生平均起薪（元）</t>
  </si>
  <si>
    <t>2015年毕业生平均起薪（元）</t>
  </si>
  <si>
    <t>2014年毕业生升迁率（%）</t>
  </si>
  <si>
    <t>2014年毕业生转岗率（%）</t>
  </si>
  <si>
    <t>2013年技能大赛专项资金（万元）</t>
  </si>
  <si>
    <t>2014年技能大赛专项资金（万元）</t>
  </si>
  <si>
    <t>2013-2014学年学生获得省级以上职业技能竞赛项目数</t>
  </si>
  <si>
    <t>2014-2015学年学生获得省级以上职业技能竞赛项目数</t>
  </si>
  <si>
    <t>2.1.2本专业专任教师2014-2015学年授课情况表</t>
  </si>
  <si>
    <t>2014-2015学年授课总课时</t>
  </si>
  <si>
    <t>2014-2015学年所授课程名称</t>
  </si>
  <si>
    <t>2014-2015学年培训进修</t>
  </si>
  <si>
    <t>2014-2015学年挂职锻炼</t>
  </si>
  <si>
    <t>2.2.2本专业校内兼课教师2014-2015学年授课情况表</t>
  </si>
  <si>
    <t>2.3.2本专业校外兼职教师2014-2015学年授课情况表</t>
  </si>
  <si>
    <t>2.4.2本专业校外兼课教师2014-2015学年授课情况表</t>
  </si>
  <si>
    <r>
      <t>201</t>
    </r>
    <r>
      <rPr>
        <b/>
        <sz val="9"/>
        <rFont val="宋体"/>
        <family val="0"/>
      </rPr>
      <t>5</t>
    </r>
    <r>
      <rPr>
        <b/>
        <sz val="9"/>
        <rFont val="宋体"/>
        <family val="0"/>
      </rPr>
      <t>年应届毕业生在校期间获取的符合专业面向职业资格证书情况</t>
    </r>
  </si>
  <si>
    <t>5.2 2014-2015学年技术培训情况</t>
  </si>
  <si>
    <t>6.1本专业2014-2015学年顶岗实习情况</t>
  </si>
  <si>
    <r>
      <t>201</t>
    </r>
    <r>
      <rPr>
        <b/>
        <sz val="9"/>
        <rFont val="宋体"/>
        <family val="0"/>
      </rPr>
      <t>5</t>
    </r>
    <r>
      <rPr>
        <b/>
        <sz val="9"/>
        <rFont val="宋体"/>
        <family val="0"/>
      </rPr>
      <t>年毕业生</t>
    </r>
  </si>
  <si>
    <r>
      <t>201</t>
    </r>
    <r>
      <rPr>
        <b/>
        <sz val="9"/>
        <rFont val="宋体"/>
        <family val="0"/>
      </rPr>
      <t>4</t>
    </r>
    <r>
      <rPr>
        <b/>
        <sz val="9"/>
        <rFont val="宋体"/>
        <family val="0"/>
      </rPr>
      <t>年毕业生</t>
    </r>
  </si>
  <si>
    <t>2014-2015学年</t>
  </si>
  <si>
    <t>4.2015年人才培养方案情况</t>
  </si>
  <si>
    <t>中级</t>
  </si>
  <si>
    <t>工程测量员四级</t>
  </si>
  <si>
    <t>国家测绘地理信息局</t>
  </si>
  <si>
    <t>校内</t>
  </si>
  <si>
    <t>A 学校统一组织/B 学生自行报名</t>
  </si>
  <si>
    <t xml:space="preserve">A </t>
  </si>
  <si>
    <t>C</t>
  </si>
  <si>
    <t>高级</t>
  </si>
  <si>
    <t>工程测量员三级</t>
  </si>
  <si>
    <t>校内</t>
  </si>
  <si>
    <t>计算机辅助设计绘图员（建筑）</t>
  </si>
  <si>
    <t>中级</t>
  </si>
  <si>
    <t>广东省人力资源和社会保障厅</t>
  </si>
  <si>
    <t>办公软件国家职业资格四级</t>
  </si>
  <si>
    <t>A</t>
  </si>
  <si>
    <t>126/5</t>
  </si>
  <si>
    <t>工程测量技术</t>
  </si>
  <si>
    <t>介绍最新遥感技术发展动态，精密单点定位技术等</t>
  </si>
  <si>
    <t>工程测量技术专业</t>
  </si>
  <si>
    <t>0001200034</t>
  </si>
  <si>
    <t>刘丽</t>
  </si>
  <si>
    <t>"加强师德修养 做党和人民满意的好老师"专题培训</t>
  </si>
  <si>
    <t>国家教育行政学院</t>
  </si>
  <si>
    <t>校</t>
  </si>
  <si>
    <t>广东科诺勘测有限公司</t>
  </si>
  <si>
    <t>数据处理员</t>
  </si>
  <si>
    <t>广东工贸职业技术学院</t>
  </si>
  <si>
    <t>第一</t>
  </si>
  <si>
    <t>第二届移动测量关键技术及地面三维建模高级研讨班</t>
  </si>
  <si>
    <t>武汉大学遥感信息工程学院</t>
  </si>
  <si>
    <t>电子地图采购项目遥感数据处理技术服务</t>
  </si>
  <si>
    <t>201409</t>
  </si>
  <si>
    <t>公司</t>
  </si>
  <si>
    <t>ARCGIS软件培训</t>
  </si>
  <si>
    <t>0001200007</t>
  </si>
  <si>
    <t>张齐周</t>
  </si>
  <si>
    <t>广州宏维测绘技术有限公司</t>
  </si>
  <si>
    <t>0001200029</t>
  </si>
  <si>
    <t>杜向锋</t>
  </si>
  <si>
    <t>应用卫星定位技术确定韶关市区似大地水准面</t>
  </si>
  <si>
    <t>导航定位学报</t>
  </si>
  <si>
    <t>精密单点定位技术在控制测量中的应用</t>
  </si>
  <si>
    <t>工程勘察</t>
  </si>
  <si>
    <t>201502</t>
  </si>
  <si>
    <t>城中村摸查测量项目中存在的若干问题与建议</t>
  </si>
  <si>
    <t>测绘与空间地理信息编辑部</t>
  </si>
  <si>
    <t>201505</t>
  </si>
  <si>
    <t>CORS测量成果转换的一步法及其精度分析</t>
  </si>
  <si>
    <t>测绘通报</t>
  </si>
  <si>
    <t>201507</t>
  </si>
  <si>
    <t>广州港南沙港区码头三期工程位移沉降观测</t>
  </si>
  <si>
    <t>201410</t>
  </si>
  <si>
    <t>广东邦鑫勘测科技有限公司</t>
  </si>
  <si>
    <t>201411</t>
  </si>
  <si>
    <t>广州市城市规划勘测设计研究院</t>
  </si>
  <si>
    <t>0001200005</t>
  </si>
  <si>
    <t>孙颖</t>
  </si>
  <si>
    <t>CityEngine高级培训班</t>
  </si>
  <si>
    <t>华南农业大学</t>
  </si>
  <si>
    <t>制图员</t>
  </si>
  <si>
    <t>《工程测量技术》高级研讨班</t>
  </si>
  <si>
    <t>武汉大学</t>
  </si>
  <si>
    <t>国家测绘地理信息局继续教育中心；武汉大学遥感信息工程学院</t>
  </si>
  <si>
    <t>是</t>
  </si>
  <si>
    <t>第一</t>
  </si>
  <si>
    <t>广东省教育厅</t>
  </si>
  <si>
    <t>0001200055</t>
  </si>
  <si>
    <t>王战</t>
  </si>
  <si>
    <t>广州市四维城科信息工程有限公司</t>
  </si>
  <si>
    <t>工程测量质量检查员</t>
  </si>
  <si>
    <r>
      <t>2</t>
    </r>
    <r>
      <rPr>
        <sz val="10"/>
        <rFont val="宋体"/>
        <family val="0"/>
      </rPr>
      <t>01502</t>
    </r>
  </si>
  <si>
    <t>0001200128</t>
  </si>
  <si>
    <t>赵元</t>
  </si>
  <si>
    <t>基于GPU的一类地理多智能体系统并行仿真研究</t>
  </si>
  <si>
    <t>系统仿真学报</t>
  </si>
  <si>
    <t>0001200002</t>
  </si>
  <si>
    <t>常德娥</t>
  </si>
  <si>
    <t>台湾龙华科技大学专题讲座</t>
  </si>
  <si>
    <t>广州建通测绘技术开发有限公司</t>
  </si>
  <si>
    <t>无人机项目研讨会及培训</t>
  </si>
  <si>
    <t>微课开发设计培训</t>
  </si>
  <si>
    <t>GIS在国土资源数据处理、建库及制图中应用</t>
  </si>
  <si>
    <t>西安交通大学继续教育学院</t>
  </si>
  <si>
    <r>
      <t>2</t>
    </r>
    <r>
      <rPr>
        <sz val="10"/>
        <rFont val="宋体"/>
        <family val="0"/>
      </rPr>
      <t>01501</t>
    </r>
  </si>
  <si>
    <t>第一</t>
  </si>
  <si>
    <t>校企共建、项目导向的《Visual Basic测量程序设计》课程设计与实施</t>
  </si>
  <si>
    <t>教育教学论坛</t>
  </si>
  <si>
    <t>201412</t>
  </si>
  <si>
    <t>独立</t>
  </si>
  <si>
    <t>0001200059</t>
  </si>
  <si>
    <t>陈克海</t>
  </si>
  <si>
    <t>高等院校微课开发、设计、制作实操技术应用</t>
  </si>
  <si>
    <t>中国高等教育教师发展研究会</t>
  </si>
  <si>
    <t>数据处理人员</t>
  </si>
  <si>
    <t>0001200129</t>
  </si>
  <si>
    <t>黄铁兰</t>
  </si>
  <si>
    <t>2014年第二次教学工作研讨会</t>
  </si>
  <si>
    <t>新教师入职培训</t>
  </si>
  <si>
    <t>信息安全与网络攻防技术培训</t>
  </si>
  <si>
    <t>工业和信息化部全国信息技术人才培训广东省管理中心</t>
  </si>
  <si>
    <t>高等学校教师岗前培训</t>
  </si>
  <si>
    <t>华南师范大学</t>
  </si>
  <si>
    <t>全国职业教学工作会议精神学习研讨会</t>
  </si>
  <si>
    <t>测绘系产学研及社会服务提升研讨会</t>
  </si>
  <si>
    <t>“加强师德修养 做党和人民满意的好老师”专题培训</t>
  </si>
  <si>
    <t>广州国测规划信息技术有限公司</t>
  </si>
  <si>
    <t>指导老师</t>
  </si>
  <si>
    <t>横向课题</t>
  </si>
  <si>
    <t>资源一号02C数据在稀土开采遥感监测中的应用与评价</t>
  </si>
  <si>
    <t>广东工业大学学报</t>
  </si>
  <si>
    <t>基于资源一号02C卫星数据的粤北矿山地质环境监测</t>
  </si>
  <si>
    <t>地矿测绘</t>
  </si>
  <si>
    <t>201503</t>
  </si>
  <si>
    <t>广东三个离子吸附型稀土矿的地球化学特征及开采现状</t>
  </si>
  <si>
    <t>岩矿测试</t>
  </si>
  <si>
    <t>第二</t>
  </si>
  <si>
    <t>0001050033</t>
  </si>
  <si>
    <t>魏海霞</t>
  </si>
  <si>
    <t>广州天地图地理信息科技有限公司</t>
  </si>
  <si>
    <t>2015房地产经纪人年会</t>
  </si>
  <si>
    <t>北京新疆大厦</t>
  </si>
  <si>
    <r>
      <t>2</t>
    </r>
    <r>
      <rPr>
        <sz val="10"/>
        <rFont val="宋体"/>
        <family val="0"/>
      </rPr>
      <t>01501</t>
    </r>
  </si>
  <si>
    <t>广东省共青团</t>
  </si>
  <si>
    <t>0001200058</t>
  </si>
  <si>
    <t>阳德胜</t>
  </si>
  <si>
    <t>第六届全国高校教师GIS培训</t>
  </si>
  <si>
    <t>北京</t>
  </si>
  <si>
    <t>广东省公路勘察规划设计院股份有限公司</t>
  </si>
  <si>
    <t>技术指导人员</t>
  </si>
  <si>
    <t>城乡建设用地增减挂钩有效性研究</t>
  </si>
  <si>
    <t>基层研究</t>
  </si>
  <si>
    <t>公路用地及用地范围内拆迁物程序化分类计量</t>
  </si>
  <si>
    <t>广东华路交通科技有限公司</t>
  </si>
  <si>
    <t>0001200040</t>
  </si>
  <si>
    <t>喻怀义</t>
  </si>
  <si>
    <t>广州市市政工程设计研究院</t>
  </si>
  <si>
    <t>说专业说课培训</t>
  </si>
  <si>
    <t>广州</t>
  </si>
  <si>
    <t>0001200133</t>
  </si>
  <si>
    <t>吴露露</t>
  </si>
  <si>
    <t>1</t>
  </si>
  <si>
    <t>学院</t>
  </si>
  <si>
    <t>第一</t>
  </si>
  <si>
    <r>
      <rPr>
        <sz val="10"/>
        <rFont val="宋体"/>
        <family val="0"/>
      </rPr>
      <t>基于图像处理的田间水稻叶瘟病斑检测方法</t>
    </r>
  </si>
  <si>
    <r>
      <rPr>
        <sz val="10"/>
        <rFont val="宋体"/>
        <family val="0"/>
      </rPr>
      <t>黑龙江省农业机械学会</t>
    </r>
    <r>
      <rPr>
        <sz val="10"/>
        <color indexed="63"/>
        <rFont val="Times New Roman"/>
        <family val="1"/>
      </rPr>
      <t>/</t>
    </r>
    <r>
      <rPr>
        <sz val="10"/>
        <color indexed="63"/>
        <rFont val="宋体"/>
        <family val="0"/>
      </rPr>
      <t>黑龙江省农业机械工程科学研究所</t>
    </r>
  </si>
  <si>
    <t>0001200035</t>
  </si>
  <si>
    <t>张金兰</t>
  </si>
  <si>
    <t>计算机操作员和计算机辅助设计绘图员（机械、建筑、电子）考评员培训</t>
  </si>
  <si>
    <t>广东轻工职业技术学院</t>
  </si>
  <si>
    <t>广州遥感信息科技有限公司</t>
  </si>
  <si>
    <t>GIS在国土资源数据处理、建库及之途中应用</t>
  </si>
  <si>
    <t>201501</t>
  </si>
  <si>
    <t>第三</t>
  </si>
  <si>
    <t>0001190002</t>
  </si>
  <si>
    <t>速云中</t>
  </si>
  <si>
    <t>0001200056</t>
  </si>
  <si>
    <t>吴春华</t>
  </si>
  <si>
    <t>2015年中国地理学会经济地理专业委员会学术研讨会</t>
  </si>
  <si>
    <t>吉林省长春市·东北师范大学本部校区</t>
  </si>
  <si>
    <t>第六届珠江三角洲区域环境遥感研讨会</t>
  </si>
  <si>
    <t>中山大学</t>
  </si>
  <si>
    <t>基于SLEUTH 模型的阜新市城市扩展模拟</t>
  </si>
  <si>
    <t>应用生态学报</t>
  </si>
  <si>
    <t>0001200010</t>
  </si>
  <si>
    <t>吴献文</t>
  </si>
  <si>
    <t>基于托管ObjectARX和DAO技术实现图库联动功能</t>
  </si>
  <si>
    <t>《测绘通报》中国地图出版社</t>
  </si>
  <si>
    <t>201506</t>
  </si>
  <si>
    <t>0001200001</t>
  </si>
  <si>
    <t>李益强</t>
  </si>
  <si>
    <t>女</t>
  </si>
  <si>
    <t>是</t>
  </si>
  <si>
    <t>男</t>
  </si>
  <si>
    <t>0001200059</t>
  </si>
  <si>
    <t>陈克海</t>
  </si>
  <si>
    <t>19790627</t>
  </si>
  <si>
    <t>工程测量</t>
  </si>
  <si>
    <t>0001200008</t>
  </si>
  <si>
    <t>张坤宜</t>
  </si>
  <si>
    <t>19440516</t>
  </si>
  <si>
    <t>0001200112</t>
  </si>
  <si>
    <t>陈敏</t>
  </si>
  <si>
    <t>0001200044</t>
  </si>
  <si>
    <t>王庭松</t>
  </si>
  <si>
    <t>9900000821</t>
  </si>
  <si>
    <t>周山</t>
  </si>
  <si>
    <t>9900000815</t>
  </si>
  <si>
    <t>汪旭伟</t>
  </si>
  <si>
    <t>0001200034</t>
  </si>
  <si>
    <t>刘丽</t>
  </si>
  <si>
    <t>女</t>
  </si>
  <si>
    <t>19860902</t>
  </si>
  <si>
    <t>硕士研究生</t>
  </si>
  <si>
    <t>硕士</t>
  </si>
  <si>
    <t>0001200007</t>
  </si>
  <si>
    <t>工程测量技术专业</t>
  </si>
  <si>
    <t>张齐周</t>
  </si>
  <si>
    <t>男</t>
  </si>
  <si>
    <t>19620419</t>
  </si>
  <si>
    <t>大学</t>
  </si>
  <si>
    <t>学士</t>
  </si>
  <si>
    <t>0001200029</t>
  </si>
  <si>
    <t>杜向锋</t>
  </si>
  <si>
    <t>19800604</t>
  </si>
  <si>
    <t>0001200005</t>
  </si>
  <si>
    <t>孙颖</t>
  </si>
  <si>
    <t>19830626</t>
  </si>
  <si>
    <t>博士研究生</t>
  </si>
  <si>
    <t>博士</t>
  </si>
  <si>
    <t>0001200055</t>
  </si>
  <si>
    <t>王战</t>
  </si>
  <si>
    <t>19800611</t>
  </si>
  <si>
    <t>0001200128</t>
  </si>
  <si>
    <t>赵元</t>
  </si>
  <si>
    <t>19770408</t>
  </si>
  <si>
    <t>0001200002</t>
  </si>
  <si>
    <t>常德娥</t>
  </si>
  <si>
    <t>女</t>
  </si>
  <si>
    <t>19811014</t>
  </si>
  <si>
    <t>硕士研究生</t>
  </si>
  <si>
    <t>硕士</t>
  </si>
  <si>
    <t>男</t>
  </si>
  <si>
    <t>博士研究生</t>
  </si>
  <si>
    <t>博士</t>
  </si>
  <si>
    <t>0001200129</t>
  </si>
  <si>
    <t>黄铁兰</t>
  </si>
  <si>
    <t>19810524</t>
  </si>
  <si>
    <t>0001050033</t>
  </si>
  <si>
    <t>魏海霞</t>
  </si>
  <si>
    <t>19791206</t>
  </si>
  <si>
    <t>0001200058</t>
  </si>
  <si>
    <t>阳德胜</t>
  </si>
  <si>
    <t>19710114</t>
  </si>
  <si>
    <t>大学</t>
  </si>
  <si>
    <t>学士</t>
  </si>
  <si>
    <t>0001200040</t>
  </si>
  <si>
    <t>喻怀义</t>
  </si>
  <si>
    <t>19820429</t>
  </si>
  <si>
    <t>0001200133</t>
  </si>
  <si>
    <t>吴露露</t>
  </si>
  <si>
    <t>19810204</t>
  </si>
  <si>
    <t>0001200035</t>
  </si>
  <si>
    <t>张金兰</t>
  </si>
  <si>
    <t>19841120</t>
  </si>
  <si>
    <t>0001190002</t>
  </si>
  <si>
    <t>速云中</t>
  </si>
  <si>
    <t>19720610</t>
  </si>
  <si>
    <t>0001200056</t>
  </si>
  <si>
    <t>吴春华</t>
  </si>
  <si>
    <t>19800227</t>
  </si>
  <si>
    <t>0001200190</t>
  </si>
  <si>
    <t>安丽</t>
  </si>
  <si>
    <t>19900308</t>
  </si>
  <si>
    <t>0001200010</t>
  </si>
  <si>
    <t>吴献文</t>
  </si>
  <si>
    <t>19690919</t>
  </si>
  <si>
    <t>专科</t>
  </si>
  <si>
    <t>0001200001</t>
  </si>
  <si>
    <t>李益强</t>
  </si>
  <si>
    <t>19620616</t>
  </si>
  <si>
    <t>0001200112</t>
  </si>
  <si>
    <t>陈敏</t>
  </si>
  <si>
    <t>19800201</t>
  </si>
  <si>
    <t>0001200044</t>
  </si>
  <si>
    <t>19851213</t>
  </si>
  <si>
    <t>0001200135</t>
  </si>
  <si>
    <t>王强辉</t>
  </si>
  <si>
    <t>19870504</t>
  </si>
  <si>
    <t>9900000821</t>
  </si>
  <si>
    <t>周山</t>
  </si>
  <si>
    <t>19721001</t>
  </si>
  <si>
    <t>9900000815</t>
  </si>
  <si>
    <t>汪旭伟</t>
  </si>
  <si>
    <t>19710628</t>
  </si>
  <si>
    <t>0001200109</t>
  </si>
  <si>
    <t>兰增荣</t>
  </si>
  <si>
    <t>19841021</t>
  </si>
  <si>
    <t>0001200148</t>
  </si>
  <si>
    <t>徐晓兰</t>
  </si>
  <si>
    <t>19830601</t>
  </si>
  <si>
    <t>0001200046</t>
  </si>
  <si>
    <t>许伟广</t>
  </si>
  <si>
    <t>9900000818</t>
  </si>
  <si>
    <t>韦太鹏</t>
  </si>
  <si>
    <t>19841201</t>
  </si>
  <si>
    <t>0001200046</t>
  </si>
  <si>
    <t>许伟广</t>
  </si>
  <si>
    <t>19800313</t>
  </si>
  <si>
    <t>关远慧</t>
  </si>
  <si>
    <t>李军国</t>
  </si>
  <si>
    <t>梁乃明</t>
  </si>
  <si>
    <t>王煌文</t>
  </si>
  <si>
    <t>梁龙昌</t>
  </si>
  <si>
    <t>丘志宇</t>
  </si>
  <si>
    <t>大专</t>
  </si>
  <si>
    <t>0001200199</t>
  </si>
  <si>
    <t>深圳市华韵测绘科技有限公司</t>
  </si>
  <si>
    <t>0001200020</t>
  </si>
  <si>
    <t>199307</t>
  </si>
  <si>
    <t>广州市城市规划勘测设计研究院开发区分院</t>
  </si>
  <si>
    <t>0001200019</t>
  </si>
  <si>
    <t>0001200198</t>
  </si>
  <si>
    <t>0001200250</t>
  </si>
  <si>
    <t>200507</t>
  </si>
  <si>
    <t>广东广量测绘信息技术有限公司</t>
  </si>
  <si>
    <t>0001200048</t>
  </si>
  <si>
    <t>0001200202</t>
  </si>
  <si>
    <t>0001200194</t>
  </si>
  <si>
    <t>0001200205</t>
  </si>
  <si>
    <t>0001200222</t>
  </si>
  <si>
    <t>0001200233</t>
  </si>
  <si>
    <t>0001200210</t>
  </si>
  <si>
    <t>9900000838</t>
  </si>
  <si>
    <t>199407</t>
  </si>
  <si>
    <t>0001200208</t>
  </si>
  <si>
    <t>0001200212</t>
  </si>
  <si>
    <t>0001200051</t>
  </si>
  <si>
    <t>0001200123</t>
  </si>
  <si>
    <t>0001200014</t>
  </si>
  <si>
    <t>200207</t>
  </si>
  <si>
    <t>0001200215</t>
  </si>
  <si>
    <t>0001200224</t>
  </si>
  <si>
    <t>0001200196</t>
  </si>
  <si>
    <t>0001200221</t>
  </si>
  <si>
    <t>AutoCAD数字测图</t>
  </si>
  <si>
    <t>测量平差</t>
  </si>
  <si>
    <t>毕业综合实训和生产(顶岗)实习Ⅰ</t>
  </si>
  <si>
    <t>毕业综合实训和生产(顶岗)实习</t>
  </si>
  <si>
    <t>VB语言程序设计</t>
  </si>
  <si>
    <t>GIS技术及应用</t>
  </si>
  <si>
    <t>摄影测量与遥感基础</t>
  </si>
  <si>
    <t>数字化测图实习</t>
  </si>
  <si>
    <t>GNSS测量技术</t>
  </si>
  <si>
    <t>控制测量实习</t>
  </si>
  <si>
    <t>0001200008</t>
  </si>
  <si>
    <t>张坤宜</t>
  </si>
  <si>
    <t>测量技术基础</t>
  </si>
  <si>
    <t>测量技术基础实习</t>
  </si>
  <si>
    <t>控制测量</t>
  </si>
  <si>
    <t>地籍与房地产测量</t>
  </si>
  <si>
    <t>建筑制图</t>
  </si>
  <si>
    <t>数字化测图</t>
  </si>
  <si>
    <t>王庭松</t>
  </si>
  <si>
    <t>白航</t>
  </si>
  <si>
    <t>陈广春</t>
  </si>
  <si>
    <t>0001200197</t>
  </si>
  <si>
    <t>陈林宇</t>
  </si>
  <si>
    <t>陈强</t>
  </si>
  <si>
    <t>陈小剑</t>
  </si>
  <si>
    <t>0001200200</t>
  </si>
  <si>
    <t>陈新权</t>
  </si>
  <si>
    <t>0001200201</t>
  </si>
  <si>
    <t>崔振强</t>
  </si>
  <si>
    <t>邓思胜</t>
  </si>
  <si>
    <t>段杰</t>
  </si>
  <si>
    <t>方顺贤</t>
  </si>
  <si>
    <t>0001200204</t>
  </si>
  <si>
    <t>付舒春</t>
  </si>
  <si>
    <t>0001200025</t>
  </si>
  <si>
    <t>高明</t>
  </si>
  <si>
    <t>0001200206</t>
  </si>
  <si>
    <t>郭怀兵</t>
  </si>
  <si>
    <t>0001200207</t>
  </si>
  <si>
    <t>何翠群</t>
  </si>
  <si>
    <t>0001200024</t>
  </si>
  <si>
    <t>黄伟明</t>
  </si>
  <si>
    <t>黎喜创</t>
  </si>
  <si>
    <t>李文国</t>
  </si>
  <si>
    <t>0001200211</t>
  </si>
  <si>
    <t>李贤周</t>
  </si>
  <si>
    <t>李晓斌</t>
  </si>
  <si>
    <t>0001200217</t>
  </si>
  <si>
    <t>刘虎</t>
  </si>
  <si>
    <t>罗胜</t>
  </si>
  <si>
    <t>0001200219</t>
  </si>
  <si>
    <t>麦平钦</t>
  </si>
  <si>
    <t>2014.09.01</t>
  </si>
  <si>
    <t>2015.08.30</t>
  </si>
  <si>
    <t>聂云</t>
  </si>
  <si>
    <t>540601</t>
  </si>
  <si>
    <t>工程测量技术</t>
  </si>
  <si>
    <t>乔俊岭</t>
  </si>
  <si>
    <t>0001200223</t>
  </si>
  <si>
    <t>丘启木</t>
  </si>
  <si>
    <t>0001200226</t>
  </si>
  <si>
    <t>茹仕高</t>
  </si>
  <si>
    <t>房地产管理与工程造价实习</t>
  </si>
  <si>
    <t>地图制图与空间分析实习</t>
  </si>
  <si>
    <t>0001200230</t>
  </si>
  <si>
    <t>谭才义</t>
  </si>
  <si>
    <t>工程测量实习</t>
  </si>
  <si>
    <t>0001200232</t>
  </si>
  <si>
    <t>唐璐</t>
  </si>
  <si>
    <t>汪淑霞</t>
  </si>
  <si>
    <t>0001200236</t>
  </si>
  <si>
    <t>王辉</t>
  </si>
  <si>
    <t>0001200239</t>
  </si>
  <si>
    <t>杨亮</t>
  </si>
  <si>
    <t>黄志雄</t>
  </si>
  <si>
    <t>0001200214</t>
  </si>
  <si>
    <t>李志福</t>
  </si>
  <si>
    <t>3年</t>
  </si>
  <si>
    <t>面向广东省及珠江三角洲地区,培养具有诚信品质、敬业精神和团队意识，具备良好社会适应性和创新创业能力，掌握现代测绘与遥感信息处理技术，熟悉测绘工程项目的实施与管理，熟练“测量、计算、绘图及高新技术应用”技能，取得工程测量职业资格证，从事城市测量、线路测量、国土规划、地籍与房产测绘、测绘仪器的维护与销售等第一线工作的高素质技术技能型人才。</t>
  </si>
  <si>
    <t xml:space="preserve">1.熟悉各种测量仪器的操作与检校；
2.熟悉测量规范，掌握测量技术要求，会编写测绘项目技术设计；
3.会根据测量技术设计，进行各种测量工作；
4.会进行测量精度分析，会编写测量技术总结。
</t>
  </si>
  <si>
    <t>测量技术基础、数字化测图、工程测量实习、毕业综合实训和生产(顶岗)实习</t>
  </si>
  <si>
    <t xml:space="preserve">主要就业部门：勘测设计、工程建设、国土资源测绘、房地产测绘与管理、地理信息系统、遥感技术应用、测绘仪器销售与技术服务等。
主要工作岗位：工程测量技术员、工程施工监理技术员、基建施工与管理技术员、房产与地籍测绘技术员、国土资源管理员、测绘资料管理员、测绘仪器销售员等岗位。
</t>
  </si>
  <si>
    <t>工程测量员(四级)或计算机辅助设计绘图员(建筑类)</t>
  </si>
  <si>
    <t>无</t>
  </si>
  <si>
    <t>公共课程、公共选修、专业课程和专业选修</t>
  </si>
  <si>
    <t xml:space="preserve">AutoCAD与数字绘图(2.5)、测量技术基础(5.0)、数字化测图(2.5)、测量平差(3.0)、控制测量(3.0)、工程测量(3.0)
</t>
  </si>
  <si>
    <t xml:space="preserve">军训(3.0)、体育(3.0) 、思想道德修养与法律基础
[廉洁修身合并](3.0) 、毛泽东思想和中国特色
社会主义理论体系概论(3.0) 、就业指导(2.0) 、大学英语(3.0) 、计算机应用基础(1.5)、高等数学(3.0) 概率论与数理统计(3.0) 形势与政策(1.0)、大学生心理健康教育(1.0)
</t>
  </si>
  <si>
    <t xml:space="preserve">创新创业规划(1.0)、测绘工程项目实践(1.0)、企业运营管理(1.0)
</t>
  </si>
  <si>
    <t>第5学期、第6学期</t>
  </si>
  <si>
    <t>参与企业生产项目</t>
  </si>
  <si>
    <t>540601_1</t>
  </si>
  <si>
    <t>城市测量与规划</t>
  </si>
  <si>
    <t>是</t>
  </si>
  <si>
    <t>广州市中科雅图信息技术有限公司</t>
  </si>
  <si>
    <t>数据处理</t>
  </si>
  <si>
    <t>制图员</t>
  </si>
  <si>
    <t>广州市城市规划勘测设计研究院开发区分院实习基地</t>
  </si>
  <si>
    <t>工程测量技术（540601）</t>
  </si>
  <si>
    <t>数字测图、工程测量、参观学习</t>
  </si>
  <si>
    <t>国有企业/集体企业/私营企业/港、澳、台商投资企业/外商投资企业/其他企业/非企业</t>
  </si>
  <si>
    <t>广东工贸职业技术学院深圳市蓝天鹤测绘有限公司实习基地</t>
  </si>
  <si>
    <t>深圳市蓝天鹤测绘有限公司</t>
  </si>
  <si>
    <t>广东工贸职业技术学院广东广量测绘信息技术有限公司实习基地</t>
  </si>
  <si>
    <t>广东工贸职业技术学院广东省有色工程勘察设计院实习基地</t>
  </si>
  <si>
    <t>广东省有色工程勘察设计院</t>
  </si>
  <si>
    <t>广东工贸职业技术学院广州宏维测绘技术有限公司实习基地</t>
  </si>
  <si>
    <t>广东工贸职业技术学院广州实图工程勘测设计有限公司实习基地</t>
  </si>
  <si>
    <t>广州实图工程勘测设计有限公司</t>
  </si>
  <si>
    <t>广东工贸职业技术学院广州市中科雅图信息技术有限公司实习基地</t>
  </si>
  <si>
    <t>广东工贸职业技术学院江门市低空遥感科技有限公司实习基地</t>
  </si>
  <si>
    <t>江门市低空遥感科技有限公司</t>
  </si>
  <si>
    <t>广东工贸职业技术学院深圳市华韵测绘科技有限公司实习基地</t>
  </si>
  <si>
    <t>数字测图、变形监测、参观学习</t>
  </si>
  <si>
    <t>数字测图、管线测量、参观学习</t>
  </si>
  <si>
    <t>管线测量、水准测量、参观学习</t>
  </si>
  <si>
    <t>GIS数据入库、地形图绘制、参观学习</t>
  </si>
  <si>
    <t>线路测量、数字测图、参观学习</t>
  </si>
  <si>
    <t>地理国情普查、数字测图、参观学习</t>
  </si>
  <si>
    <t>工程测量、线路测量、参观学习</t>
  </si>
  <si>
    <t>施工放样、数字测量、变形监测、参观学习</t>
  </si>
  <si>
    <t>广东工贸职业技术学院广州全成多维信息技术有限公司实习基地</t>
  </si>
  <si>
    <t>广州全成多维信息技术有限公司</t>
  </si>
  <si>
    <t>工程测量技术（540602）</t>
  </si>
  <si>
    <t>广东工贸职业技术学院广州国测规划信息技术有限公司实习基地</t>
  </si>
  <si>
    <t>水利测量、工程测量、数字测量、参观学习</t>
  </si>
  <si>
    <t>广东工贸职业技术学院广州市路遥测绘技术有限公司实习基地</t>
  </si>
  <si>
    <t>广州市路遥测绘技术有限公司</t>
  </si>
  <si>
    <t>工程测量、变形监测、参观学习</t>
  </si>
  <si>
    <t>广东工贸职业技术学院广州置信勘测规划信息工程有限公司实习基地</t>
  </si>
  <si>
    <t>广东置信勘测规划信息工程有限公司</t>
  </si>
  <si>
    <t>广东工贸职业技术学院广东省国土资源测绘院地形测量队实习基地</t>
  </si>
  <si>
    <t>广东省国土资源测绘院地形测量队</t>
  </si>
  <si>
    <t>工程测量技术（540601）、地籍测绘与土地管理信息技术（540606）</t>
  </si>
  <si>
    <t>广东工贸职业技术学院广州市啄木鸟工程咨询有限公司实习基地</t>
  </si>
  <si>
    <t>广州市啄木鸟工程咨询有限公司</t>
  </si>
  <si>
    <t>工程测量技术（540601）、房地产经营与估价（560701）</t>
  </si>
  <si>
    <t>广东工贸职业技术学院佛山天健工程工程勘测院有限公司实习基地</t>
  </si>
  <si>
    <t>佛山天健工程工程勘测院有限公司</t>
  </si>
  <si>
    <t>201306</t>
  </si>
  <si>
    <t>校内</t>
  </si>
  <si>
    <t>计算机辅助设计绘图员（建筑）、办公软件国家职业资格四级、工程测量员三级、工程测量员四级</t>
  </si>
  <si>
    <t>29:40</t>
  </si>
  <si>
    <t>240万</t>
  </si>
  <si>
    <t>400万</t>
  </si>
  <si>
    <t>0001200190</t>
  </si>
  <si>
    <t>安丽</t>
  </si>
  <si>
    <t>0001200057</t>
  </si>
  <si>
    <t>0001200135</t>
  </si>
  <si>
    <t>王强辉</t>
  </si>
  <si>
    <t>0001200256</t>
  </si>
  <si>
    <t>王晓辉</t>
  </si>
  <si>
    <t>0001200109</t>
  </si>
  <si>
    <t>兰增荣</t>
  </si>
  <si>
    <t>9900000818</t>
  </si>
  <si>
    <t>韦太鹏</t>
  </si>
  <si>
    <t>0001200148</t>
  </si>
  <si>
    <t>徐晓兰</t>
  </si>
  <si>
    <t>建筑业岗位资格培训</t>
  </si>
  <si>
    <t>地理国情监测理论与技术</t>
  </si>
  <si>
    <t>GIS技术应用实习</t>
  </si>
  <si>
    <t>VB程序设计</t>
  </si>
  <si>
    <t>windows程序设计</t>
  </si>
  <si>
    <t>地图制图与空间分析实习</t>
  </si>
  <si>
    <t>空间数据库原理及应用</t>
  </si>
  <si>
    <t>GIS技术应用实习</t>
  </si>
  <si>
    <t>GIS综合实习</t>
  </si>
  <si>
    <t>遥感技术及应用</t>
  </si>
  <si>
    <t>程序语言设计</t>
  </si>
  <si>
    <t>图根测量实习</t>
  </si>
  <si>
    <t>土木工程测量</t>
  </si>
  <si>
    <t>地籍与房地产测量实习</t>
  </si>
  <si>
    <t>测量技术基础</t>
  </si>
  <si>
    <t>地籍与房地产测量</t>
  </si>
  <si>
    <t>三维图像处理技术</t>
  </si>
  <si>
    <t>房地产经纪概论与实务</t>
  </si>
  <si>
    <t>房地产经营与管理</t>
  </si>
  <si>
    <t>AutoCAD与数字绘图</t>
  </si>
  <si>
    <t>房地产估价实务与工程算量实习</t>
  </si>
  <si>
    <t>数字城市</t>
  </si>
  <si>
    <t>土地管理概论</t>
  </si>
  <si>
    <t>GIS空间分析</t>
  </si>
  <si>
    <t>房地产综合实习</t>
  </si>
  <si>
    <t>建筑与房地产入门实习</t>
  </si>
  <si>
    <t>物业管理实务</t>
  </si>
  <si>
    <t>房地产经营制度与政策</t>
  </si>
  <si>
    <t>房地产产权产籍管理</t>
  </si>
  <si>
    <t>房屋建筑设计</t>
  </si>
  <si>
    <t>控制测量</t>
  </si>
  <si>
    <t>GNSS测量实习</t>
  </si>
  <si>
    <t>三维图像处理技术</t>
  </si>
  <si>
    <t>GIS设计</t>
  </si>
  <si>
    <t>数据库应用技术</t>
  </si>
  <si>
    <t>AutoCAD与数字绘图</t>
  </si>
  <si>
    <t>GIS技术及应用</t>
  </si>
  <si>
    <t>数据库应用技术</t>
  </si>
  <si>
    <t>测量技术基础实习</t>
  </si>
  <si>
    <t>地理信息系统技术及应用</t>
  </si>
  <si>
    <t>AutoCAD数字测图</t>
  </si>
  <si>
    <t>108</t>
  </si>
  <si>
    <t xml:space="preserve">48.0 </t>
  </si>
  <si>
    <t xml:space="preserve">180.0 </t>
  </si>
  <si>
    <t xml:space="preserve">90.0 </t>
  </si>
  <si>
    <t xml:space="preserve">306.0 </t>
  </si>
  <si>
    <t xml:space="preserve">120.0 </t>
  </si>
  <si>
    <t>白航</t>
  </si>
  <si>
    <t>陈广春</t>
  </si>
  <si>
    <t>陈林宇</t>
  </si>
  <si>
    <t>陈小剑</t>
  </si>
  <si>
    <t>陈新权</t>
  </si>
  <si>
    <t>崔振强</t>
  </si>
  <si>
    <t>邓思胜</t>
  </si>
  <si>
    <t>段杰</t>
  </si>
  <si>
    <t>方顺贤</t>
  </si>
  <si>
    <t>付舒春</t>
  </si>
  <si>
    <t>郭怀兵</t>
  </si>
  <si>
    <t>何翠群</t>
  </si>
  <si>
    <r>
      <t>0</t>
    </r>
    <r>
      <rPr>
        <sz val="11"/>
        <color indexed="8"/>
        <rFont val="宋体"/>
        <family val="0"/>
      </rPr>
      <t>00</t>
    </r>
    <r>
      <rPr>
        <sz val="12"/>
        <rFont val="宋体"/>
        <family val="0"/>
      </rPr>
      <t>1200024</t>
    </r>
  </si>
  <si>
    <t>黄伟明</t>
  </si>
  <si>
    <t>黄志雄</t>
  </si>
  <si>
    <t>黎喜创</t>
  </si>
  <si>
    <t>李文国</t>
  </si>
  <si>
    <t>李贤周</t>
  </si>
  <si>
    <t>李晓斌</t>
  </si>
  <si>
    <t>刘虎</t>
  </si>
  <si>
    <t>隆华平</t>
  </si>
  <si>
    <t>麦平钦</t>
  </si>
  <si>
    <t>聂云</t>
  </si>
  <si>
    <t>乔俊岭</t>
  </si>
  <si>
    <t>丘启木</t>
  </si>
  <si>
    <t>茹仕高</t>
  </si>
  <si>
    <t>谭才义</t>
  </si>
  <si>
    <t>唐璐</t>
  </si>
  <si>
    <t>汪淑霞</t>
  </si>
  <si>
    <t>王煌文</t>
  </si>
  <si>
    <t>王辉</t>
  </si>
  <si>
    <t>杨亮</t>
  </si>
  <si>
    <t>男</t>
  </si>
  <si>
    <t>男</t>
  </si>
  <si>
    <t>女</t>
  </si>
  <si>
    <t>19671220</t>
  </si>
  <si>
    <t>19630327</t>
  </si>
  <si>
    <t>19780209</t>
  </si>
  <si>
    <t>19660506</t>
  </si>
  <si>
    <t>19730209</t>
  </si>
  <si>
    <t>19620311</t>
  </si>
  <si>
    <t>19661210</t>
  </si>
  <si>
    <r>
      <t>1</t>
    </r>
    <r>
      <rPr>
        <sz val="10"/>
        <color indexed="8"/>
        <rFont val="宋体"/>
        <family val="0"/>
      </rPr>
      <t>9761116</t>
    </r>
  </si>
  <si>
    <t>19790509</t>
  </si>
  <si>
    <t>19700509</t>
  </si>
  <si>
    <t>19880608</t>
  </si>
  <si>
    <r>
      <t>1</t>
    </r>
    <r>
      <rPr>
        <sz val="10"/>
        <color indexed="8"/>
        <rFont val="宋体"/>
        <family val="0"/>
      </rPr>
      <t>9850408</t>
    </r>
  </si>
  <si>
    <r>
      <t>1</t>
    </r>
    <r>
      <rPr>
        <sz val="10"/>
        <color indexed="8"/>
        <rFont val="宋体"/>
        <family val="0"/>
      </rPr>
      <t>9740415</t>
    </r>
  </si>
  <si>
    <r>
      <t>1</t>
    </r>
    <r>
      <rPr>
        <sz val="10"/>
        <color indexed="8"/>
        <rFont val="宋体"/>
        <family val="0"/>
      </rPr>
      <t>9650725</t>
    </r>
  </si>
  <si>
    <r>
      <t>1</t>
    </r>
    <r>
      <rPr>
        <sz val="10"/>
        <color indexed="8"/>
        <rFont val="宋体"/>
        <family val="0"/>
      </rPr>
      <t>9900223</t>
    </r>
  </si>
  <si>
    <r>
      <t>1</t>
    </r>
    <r>
      <rPr>
        <sz val="10"/>
        <color indexed="8"/>
        <rFont val="宋体"/>
        <family val="0"/>
      </rPr>
      <t>9760601</t>
    </r>
  </si>
  <si>
    <r>
      <t>1</t>
    </r>
    <r>
      <rPr>
        <sz val="10"/>
        <color indexed="8"/>
        <rFont val="宋体"/>
        <family val="0"/>
      </rPr>
      <t>9770218</t>
    </r>
  </si>
  <si>
    <t>19820506</t>
  </si>
  <si>
    <r>
      <t>1</t>
    </r>
    <r>
      <rPr>
        <sz val="10"/>
        <color indexed="8"/>
        <rFont val="宋体"/>
        <family val="0"/>
      </rPr>
      <t>9801130</t>
    </r>
  </si>
  <si>
    <r>
      <t>1</t>
    </r>
    <r>
      <rPr>
        <sz val="10"/>
        <color indexed="8"/>
        <rFont val="宋体"/>
        <family val="0"/>
      </rPr>
      <t>9751205</t>
    </r>
  </si>
  <si>
    <t>大学</t>
  </si>
  <si>
    <t>199507</t>
  </si>
  <si>
    <t>200907</t>
  </si>
  <si>
    <t>198807</t>
  </si>
  <si>
    <t>专科</t>
  </si>
  <si>
    <t>200307</t>
  </si>
  <si>
    <t>200807</t>
  </si>
  <si>
    <t>199307</t>
  </si>
  <si>
    <t>199603</t>
  </si>
  <si>
    <t>专科</t>
  </si>
  <si>
    <t>198307</t>
  </si>
  <si>
    <t>200007</t>
  </si>
  <si>
    <t>大学</t>
  </si>
  <si>
    <t>199807</t>
  </si>
  <si>
    <r>
      <t>1</t>
    </r>
    <r>
      <rPr>
        <sz val="10"/>
        <rFont val="宋体"/>
        <family val="0"/>
      </rPr>
      <t>98807</t>
    </r>
  </si>
  <si>
    <r>
      <t>1991</t>
    </r>
    <r>
      <rPr>
        <sz val="10"/>
        <rFont val="宋体"/>
        <family val="0"/>
      </rPr>
      <t>07</t>
    </r>
  </si>
  <si>
    <t>硕士研究生</t>
  </si>
  <si>
    <r>
      <t>1980</t>
    </r>
    <r>
      <rPr>
        <sz val="10"/>
        <rFont val="宋体"/>
        <family val="0"/>
      </rPr>
      <t>07</t>
    </r>
  </si>
  <si>
    <t>198907</t>
  </si>
  <si>
    <r>
      <t>1978</t>
    </r>
    <r>
      <rPr>
        <sz val="10"/>
        <rFont val="宋体"/>
        <family val="0"/>
      </rPr>
      <t>07</t>
    </r>
  </si>
  <si>
    <t>中专</t>
  </si>
  <si>
    <t>201007</t>
  </si>
  <si>
    <t>博士研究生</t>
  </si>
  <si>
    <t>198507</t>
  </si>
  <si>
    <t>硕士研究生</t>
  </si>
  <si>
    <r>
      <t>20100</t>
    </r>
    <r>
      <rPr>
        <sz val="10"/>
        <rFont val="宋体"/>
        <family val="0"/>
      </rPr>
      <t>7</t>
    </r>
  </si>
  <si>
    <t>200707</t>
  </si>
  <si>
    <t>200107</t>
  </si>
  <si>
    <t>199407</t>
  </si>
  <si>
    <t>198607</t>
  </si>
  <si>
    <t>201207</t>
  </si>
  <si>
    <r>
      <t>1</t>
    </r>
    <r>
      <rPr>
        <sz val="10"/>
        <rFont val="宋体"/>
        <family val="0"/>
      </rPr>
      <t>99907</t>
    </r>
  </si>
  <si>
    <r>
      <t>1999</t>
    </r>
    <r>
      <rPr>
        <sz val="10"/>
        <rFont val="宋体"/>
        <family val="0"/>
      </rPr>
      <t>0</t>
    </r>
    <r>
      <rPr>
        <sz val="10"/>
        <rFont val="宋体"/>
        <family val="0"/>
      </rPr>
      <t>9</t>
    </r>
  </si>
  <si>
    <t>项目名称</t>
  </si>
  <si>
    <t>广东工贸职业技术学院兼职教师培训</t>
  </si>
  <si>
    <t>"加强师德修养 做党和人民满意的好老师"专题培训</t>
  </si>
  <si>
    <t>网络学习</t>
  </si>
  <si>
    <t>0001200036</t>
  </si>
  <si>
    <t>否</t>
  </si>
  <si>
    <r>
      <t>6</t>
    </r>
    <r>
      <rPr>
        <sz val="10"/>
        <rFont val="宋体"/>
        <family val="0"/>
      </rPr>
      <t>24</t>
    </r>
  </si>
  <si>
    <r>
      <t>5</t>
    </r>
    <r>
      <rPr>
        <sz val="10"/>
        <rFont val="宋体"/>
        <family val="0"/>
      </rPr>
      <t>52</t>
    </r>
  </si>
  <si>
    <t>1032</t>
  </si>
  <si>
    <t>816</t>
  </si>
  <si>
    <t>864</t>
  </si>
  <si>
    <t>954</t>
  </si>
  <si>
    <t>332</t>
  </si>
  <si>
    <t>804</t>
  </si>
  <si>
    <t>1098</t>
  </si>
  <si>
    <t>1444</t>
  </si>
  <si>
    <t>324</t>
  </si>
  <si>
    <t>880</t>
  </si>
  <si>
    <t>390</t>
  </si>
  <si>
    <t>456</t>
  </si>
  <si>
    <t>378</t>
  </si>
  <si>
    <t>298</t>
  </si>
  <si>
    <t>299</t>
  </si>
  <si>
    <t>248</t>
  </si>
  <si>
    <t>414</t>
  </si>
  <si>
    <t>486</t>
  </si>
  <si>
    <t>487</t>
  </si>
  <si>
    <t>426</t>
  </si>
  <si>
    <t>427</t>
  </si>
  <si>
    <t>428</t>
  </si>
  <si>
    <t>429</t>
  </si>
  <si>
    <t>358</t>
  </si>
  <si>
    <t>354</t>
  </si>
  <si>
    <t>498</t>
  </si>
  <si>
    <t>402</t>
  </si>
  <si>
    <t>522</t>
  </si>
  <si>
    <t>370</t>
  </si>
  <si>
    <t>地籍测绘与土地管理信息技术实训基地</t>
  </si>
  <si>
    <t>央财、省财</t>
  </si>
  <si>
    <t>地籍调查，土地确权</t>
  </si>
  <si>
    <t>实训楼709 710 718</t>
  </si>
  <si>
    <t>图根测量 数字化测图 GPS测量</t>
  </si>
  <si>
    <t xml:space="preserve">实训楼206 207 208 209 305 306 </t>
  </si>
  <si>
    <t>面向广东省及珠江三角洲地区,培养具有诚信品质、敬业精神和团队意识，具备良好社会适应性和创新创业能力，掌握现代测绘与遥感信息处理技术，熟悉测绘工程项目的实施与管理，熟练“测量、计算、绘图及高新技术应用”技能，取得工程测量职业资格证，从事城市测量、线路测量、国土规划、地籍与房产测绘、测绘仪器的维护与销售等第一线工作的高素质技术技能型人才。</t>
  </si>
  <si>
    <t>主要工作岗位：工程测量技术员、工程施工监理技术员、基建施工与管理技术员、房产与地籍测绘技术员、国土资源管理员、测绘资料管理员、测绘仪器销售员等岗位。</t>
  </si>
  <si>
    <t xml:space="preserve"> 34/16</t>
  </si>
  <si>
    <t>150.0/2816</t>
  </si>
  <si>
    <t>116.5/2136</t>
  </si>
  <si>
    <t>是</t>
  </si>
  <si>
    <t>科学研究、技术服务和地质勘查业</t>
  </si>
  <si>
    <t>第三产业</t>
  </si>
  <si>
    <t>第三产业</t>
  </si>
  <si>
    <t>科学研究、技术服务和地质勘查业</t>
  </si>
  <si>
    <t>201309</t>
  </si>
  <si>
    <t>540601_2</t>
  </si>
  <si>
    <t>遥感信息工程</t>
  </si>
  <si>
    <t>1</t>
  </si>
  <si>
    <t>3</t>
  </si>
  <si>
    <t>2</t>
  </si>
  <si>
    <t>B</t>
  </si>
  <si>
    <t>是/否</t>
  </si>
  <si>
    <t>是</t>
  </si>
  <si>
    <t>佛山市城市规划勘测设计研究院</t>
  </si>
  <si>
    <t>佛山市慧城信息科技有限公司</t>
  </si>
  <si>
    <t>佛山市骏翔地理信息工程有限公司</t>
  </si>
  <si>
    <t>广东邦鑫勘测科技股份有限公司</t>
  </si>
  <si>
    <t>广东蓝图信息技术有限公司</t>
  </si>
  <si>
    <t>广东省国土资源测绘院大地测量队</t>
  </si>
  <si>
    <t>广东省国土资源测绘院地籍测量队</t>
  </si>
  <si>
    <t>广东省核工业地质测绘院</t>
  </si>
  <si>
    <t>广东省有色地质测绘院</t>
  </si>
  <si>
    <t>广州方远测绘技术有限公司</t>
  </si>
  <si>
    <t>广州鸿鑫勘测技术有限公司</t>
  </si>
  <si>
    <t>广州科徕仪器有限公司</t>
  </si>
  <si>
    <t>广州市政工程设计研究院勘测队</t>
  </si>
  <si>
    <t>广州置信勘测规划信息工程有限公司</t>
  </si>
  <si>
    <t>惠州泊锐勘测有限公司</t>
  </si>
  <si>
    <t>深圳勘察研究院有限公司</t>
  </si>
  <si>
    <t>深圳市爱华测绘有限公司</t>
  </si>
  <si>
    <t>广东融讯信息科技有限公司</t>
  </si>
  <si>
    <t>广东中科遥感技术有限公司</t>
  </si>
  <si>
    <t>中山市测绘工程有限公司</t>
  </si>
  <si>
    <t>广州市城市规划勘测设计研究院花都测量队</t>
  </si>
  <si>
    <t>广州宏拓测量仪器有限公司</t>
  </si>
  <si>
    <t>广东国图工程测绘有限公司</t>
  </si>
  <si>
    <t>广州鹏洋测绘技术有限公司</t>
  </si>
  <si>
    <t>广州南方测绘仪器有限公司广州分公司</t>
  </si>
  <si>
    <t>广州欧徕测绘技术有限公司</t>
  </si>
  <si>
    <t>广州市汇志测绘技术有限公司</t>
  </si>
  <si>
    <t>企业</t>
  </si>
  <si>
    <t>测绘</t>
  </si>
  <si>
    <t>顶岗实习性质</t>
  </si>
  <si>
    <t>校企合作</t>
  </si>
  <si>
    <t>学校统一安排</t>
  </si>
  <si>
    <t>实习单位所在产业</t>
  </si>
  <si>
    <t>测绘</t>
  </si>
  <si>
    <t>实习单位类型</t>
  </si>
  <si>
    <t>6</t>
  </si>
  <si>
    <t>勘察</t>
  </si>
  <si>
    <t>4</t>
  </si>
  <si>
    <t>5</t>
  </si>
  <si>
    <t>7</t>
  </si>
  <si>
    <t>工程测量</t>
  </si>
  <si>
    <t>地形测量</t>
  </si>
  <si>
    <t>土地调查</t>
  </si>
  <si>
    <t>房产测量</t>
  </si>
  <si>
    <t>地籍测绘</t>
  </si>
  <si>
    <t>土地调查</t>
  </si>
  <si>
    <t>地理国情普查</t>
  </si>
  <si>
    <t>部件调查</t>
  </si>
  <si>
    <t>数据入库</t>
  </si>
  <si>
    <t>地籍测量</t>
  </si>
  <si>
    <t>地图制作</t>
  </si>
  <si>
    <t>D</t>
  </si>
  <si>
    <t>A 农、林、牧、渔业/B 采矿业/C 制造业/D 电力、燃气及水的生产和供应业/E 建筑业/F 交通运输、仓储和邮政业/G 信息传输、计算机服务和软件业/H 批发和零售业/I 住宿和餐饮业/J 金融业/K 房地产业/L 租赁和商务服务业/M 科学研究、技术服务和地质勘查业/N 水利、环境和公共设施管理业/O 居民服务和其他服务业/P 教育/Q 卫生、社会保障和社会福利业/R 文化、体育和娱乐业/S 公共管理与社会组织/T 国际组织</t>
  </si>
  <si>
    <t>540601_3</t>
  </si>
  <si>
    <t>自主招生</t>
  </si>
  <si>
    <t>201403</t>
  </si>
  <si>
    <t>201406</t>
  </si>
  <si>
    <t>201105</t>
  </si>
  <si>
    <t>私企</t>
  </si>
  <si>
    <t>国企</t>
  </si>
  <si>
    <t>私企</t>
  </si>
  <si>
    <t>熊四明</t>
  </si>
  <si>
    <t>经理</t>
  </si>
  <si>
    <t>37658085@qq.com</t>
  </si>
  <si>
    <t>茹光校</t>
  </si>
  <si>
    <t>13922191972@139.com</t>
  </si>
  <si>
    <t>谢灵斌</t>
  </si>
  <si>
    <t>所长</t>
  </si>
  <si>
    <t>13702926259@139.com</t>
  </si>
  <si>
    <t>黄志雄</t>
  </si>
  <si>
    <t>主管</t>
  </si>
  <si>
    <t>15622222321@wo.cn</t>
  </si>
  <si>
    <t>陈嘉浩</t>
  </si>
  <si>
    <t>总经理</t>
  </si>
  <si>
    <t>18680011488@wo.cn</t>
  </si>
  <si>
    <t>22207852@hotmail.com</t>
  </si>
  <si>
    <t>任志平</t>
  </si>
  <si>
    <t>13710879718@139.com</t>
  </si>
  <si>
    <t>麦平钦</t>
  </si>
  <si>
    <t>13712869222@139.com</t>
  </si>
  <si>
    <t>谢天贵</t>
  </si>
  <si>
    <t>18520232821@wo.cn</t>
  </si>
  <si>
    <t>陈忠良</t>
  </si>
  <si>
    <t>负责人</t>
  </si>
  <si>
    <t xml:space="preserve">support@gdchy.com </t>
  </si>
  <si>
    <t>江队</t>
  </si>
  <si>
    <t>队长</t>
  </si>
  <si>
    <t>卢石坤</t>
  </si>
  <si>
    <t>负责人</t>
  </si>
  <si>
    <t>13318573789@189.com</t>
  </si>
  <si>
    <t>林立华</t>
  </si>
  <si>
    <t>经理</t>
  </si>
  <si>
    <t>13763333126@139.com</t>
  </si>
  <si>
    <t>200</t>
  </si>
  <si>
    <t>丘志宇</t>
  </si>
  <si>
    <t>工程师</t>
  </si>
  <si>
    <t>13503009000@139.com</t>
  </si>
  <si>
    <t>100</t>
  </si>
  <si>
    <t>100</t>
  </si>
  <si>
    <t>刘总</t>
  </si>
  <si>
    <t>13802529740@139.com</t>
  </si>
  <si>
    <t>卓祖铭</t>
  </si>
  <si>
    <t>项目经理</t>
  </si>
  <si>
    <t>18620135565@wo.cn</t>
  </si>
  <si>
    <t>13503012201@139.com</t>
  </si>
  <si>
    <t>劳爱忠</t>
  </si>
  <si>
    <t xml:space="preserve">经理 </t>
  </si>
  <si>
    <t>15813836512@139.com</t>
  </si>
  <si>
    <t>李留录</t>
  </si>
  <si>
    <t>13903078387@139.com</t>
  </si>
  <si>
    <t>黄丽梅</t>
  </si>
  <si>
    <t>13725191551@139.com</t>
  </si>
  <si>
    <t>曹东生</t>
  </si>
  <si>
    <t>总经理</t>
  </si>
  <si>
    <t>13682213576@139.com</t>
  </si>
  <si>
    <t>李军国</t>
  </si>
  <si>
    <t>主任</t>
  </si>
  <si>
    <t>13697446644@139.com</t>
  </si>
  <si>
    <t>丛镜哲</t>
  </si>
  <si>
    <t>经理</t>
  </si>
  <si>
    <t>15002006903@139.com</t>
  </si>
  <si>
    <t>黄俊佳</t>
  </si>
  <si>
    <t>15899957318@139.com</t>
  </si>
  <si>
    <t>80</t>
  </si>
  <si>
    <t>吴献文</t>
  </si>
  <si>
    <t>18666090935@wo.cn</t>
  </si>
  <si>
    <t>温工</t>
  </si>
  <si>
    <t>skymapsoft@163.com</t>
  </si>
  <si>
    <t>高波</t>
  </si>
  <si>
    <t>18665288617@wo.cn</t>
  </si>
  <si>
    <t>50</t>
  </si>
  <si>
    <t>李华云</t>
  </si>
  <si>
    <t>13702286406@139.com</t>
  </si>
  <si>
    <t>张健康</t>
  </si>
  <si>
    <t>webmaster@sziri.com</t>
  </si>
  <si>
    <t>陈爱华</t>
  </si>
  <si>
    <t>13302319573@189.com</t>
  </si>
  <si>
    <t>魏亚云</t>
  </si>
  <si>
    <t>13827483296@139.com</t>
  </si>
  <si>
    <t>丁选民</t>
  </si>
  <si>
    <t>lantianhecehui@126.com</t>
  </si>
  <si>
    <t>戚自好</t>
  </si>
  <si>
    <t>18680298427@wo.cn</t>
  </si>
  <si>
    <t>范海生</t>
  </si>
  <si>
    <t>副总经理</t>
  </si>
  <si>
    <t>huangfy@rsclouds.com</t>
  </si>
  <si>
    <t>陈清华</t>
  </si>
  <si>
    <t>13902829308@139.com</t>
  </si>
  <si>
    <t>李志宏</t>
  </si>
  <si>
    <t>组长</t>
  </si>
  <si>
    <t>13802924861@139.com</t>
  </si>
  <si>
    <t>王士玉</t>
  </si>
  <si>
    <t>组长</t>
  </si>
  <si>
    <t>13826019815@139.com</t>
  </si>
  <si>
    <t>70</t>
  </si>
  <si>
    <t>花海波</t>
  </si>
  <si>
    <t>gzhtop@163.com</t>
  </si>
  <si>
    <t>郭木波</t>
  </si>
  <si>
    <t>13560076781@139.com</t>
  </si>
  <si>
    <t>陈强</t>
  </si>
  <si>
    <t>13922748608@139.com</t>
  </si>
  <si>
    <t>关国东</t>
  </si>
  <si>
    <t>guangzhou@southsurvey.com</t>
  </si>
  <si>
    <t>13431083509@139.com</t>
  </si>
  <si>
    <t>尉永平</t>
  </si>
  <si>
    <t>任志平</t>
  </si>
  <si>
    <t>13710879718@139.com</t>
  </si>
  <si>
    <t>总经理</t>
  </si>
  <si>
    <t>18680011488@wo.cn</t>
  </si>
  <si>
    <t>陈忠良</t>
  </si>
  <si>
    <t xml:space="preserve">support@gdchy.com </t>
  </si>
  <si>
    <t>13922191972@139.com</t>
  </si>
  <si>
    <t>22207852@hotmail.com</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</si>
</sst>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0.000_);[Red]\(#,##0.000\)"/>
    <numFmt numFmtId="182" formatCode="0_ ;[Red]\-0\ "/>
    <numFmt numFmtId="183" formatCode="0_);[Red]\(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_ "/>
    <numFmt numFmtId="193" formatCode="0_ "/>
    <numFmt numFmtId="194" formatCode="_ &quot;¥&quot;* #,##0.00_ ;_ &quot;¥&quot;* \-#,##0.00_ ;_ &quot;¥&quot;* \-??_ ;_ @_ "/>
    <numFmt numFmtId="195" formatCode="_ &quot;¥&quot;* #,##0_ ;_ &quot;¥&quot;* \-#,##0_ ;_ &quot;¥&quot;* \-_ ;_ @_ "/>
    <numFmt numFmtId="196" formatCode="0.00_);[Red]\(0.00\)"/>
    <numFmt numFmtId="197" formatCode="yyyy&quot;年&quot;m&quot;月&quot;;@"/>
    <numFmt numFmtId="198" formatCode="#,##0.00_ "/>
    <numFmt numFmtId="199" formatCode="0.00;[Red]0.00"/>
    <numFmt numFmtId="200" formatCode="0;[Red]0"/>
    <numFmt numFmtId="201" formatCode="0.00_);\(0.00\)"/>
    <numFmt numFmtId="202" formatCode="0.000_);[Red]\(0.000\)"/>
    <numFmt numFmtId="203" formatCode="0.0000_ "/>
    <numFmt numFmtId="204" formatCode="0.0000_);[Red]\(0.0000\)"/>
    <numFmt numFmtId="205" formatCode="0.000_ "/>
    <numFmt numFmtId="206" formatCode="0.000_);\(0.000\)"/>
    <numFmt numFmtId="207" formatCode="0.0_ "/>
    <numFmt numFmtId="208" formatCode="yy/m/d"/>
    <numFmt numFmtId="209" formatCode="yyyy/mm/dd"/>
    <numFmt numFmtId="210" formatCode="yyyy/mm/dd"/>
    <numFmt numFmtId="211" formatCode="[$-F800]dddd\,\ mmmm\ dd\,\ yyyy"/>
    <numFmt numFmtId="212" formatCode="yyyy/m/d;\-;\-;@"/>
    <numFmt numFmtId="213" formatCode="0;_搀"/>
    <numFmt numFmtId="214" formatCode="0_);\(0\)"/>
    <numFmt numFmtId="215" formatCode="0;_瀀"/>
    <numFmt numFmtId="216" formatCode="0.0_);[Red]\(0.0\)"/>
    <numFmt numFmtId="217" formatCode="0;_ "/>
    <numFmt numFmtId="218" formatCode="0;_뀀"/>
    <numFmt numFmtId="219" formatCode="0.0%"/>
    <numFmt numFmtId="220" formatCode="mmm/yyyy"/>
    <numFmt numFmtId="221" formatCode="[$-F400]h:mm:ss\ AM/PM"/>
    <numFmt numFmtId="222" formatCode="#,##0.00_ ;[Red]\-#,##0.00\ "/>
    <numFmt numFmtId="223" formatCode="_￥\ 0;[Red]\-_￥\ 0"/>
    <numFmt numFmtId="224" formatCode="#,##0_ ;[Red]\-#,##0\ "/>
    <numFmt numFmtId="225" formatCode="0.E+00"/>
    <numFmt numFmtId="226" formatCode="#,##0.0_ "/>
    <numFmt numFmtId="227" formatCode="#,##0_ "/>
    <numFmt numFmtId="228" formatCode="0.00_ ;[Red]\-0.00\ "/>
    <numFmt numFmtId="229" formatCode="0.0;[Red]0.0"/>
    <numFmt numFmtId="230" formatCode="m/d/yyyy"/>
    <numFmt numFmtId="231" formatCode="#,##0.000_ "/>
  </numFmts>
  <fonts count="56">
    <font>
      <sz val="12"/>
      <name val="宋体"/>
      <family val="0"/>
    </font>
    <font>
      <sz val="9"/>
      <name val="宋体"/>
      <family val="0"/>
    </font>
    <font>
      <sz val="10"/>
      <name val="仿宋_GB2312"/>
      <family val="3"/>
    </font>
    <font>
      <b/>
      <sz val="10"/>
      <name val="仿宋_GB2312"/>
      <family val="3"/>
    </font>
    <font>
      <sz val="11"/>
      <name val="仿宋_GB2312"/>
      <family val="3"/>
    </font>
    <font>
      <b/>
      <sz val="11"/>
      <name val="仿宋_GB2312"/>
      <family val="3"/>
    </font>
    <font>
      <sz val="10"/>
      <color indexed="8"/>
      <name val="Arial"/>
      <family val="2"/>
    </font>
    <font>
      <sz val="10"/>
      <color indexed="8"/>
      <name val="仿宋_GB2312"/>
      <family val="3"/>
    </font>
    <font>
      <b/>
      <sz val="12"/>
      <name val="仿宋_GB2312"/>
      <family val="3"/>
    </font>
    <font>
      <sz val="9"/>
      <name val="Calibri"/>
      <family val="2"/>
    </font>
    <font>
      <sz val="6.5"/>
      <name val="宋体"/>
      <family val="0"/>
    </font>
    <font>
      <sz val="10"/>
      <name val="宋体"/>
      <family val="0"/>
    </font>
    <font>
      <sz val="8"/>
      <name val="仿宋"/>
      <family val="3"/>
    </font>
    <font>
      <b/>
      <sz val="9"/>
      <name val="宋体"/>
      <family val="0"/>
    </font>
    <font>
      <b/>
      <sz val="6.5"/>
      <name val="宋体"/>
      <family val="0"/>
    </font>
    <font>
      <b/>
      <sz val="10"/>
      <name val="宋体"/>
      <family val="0"/>
    </font>
    <font>
      <b/>
      <sz val="12"/>
      <name val="宋体"/>
      <family val="0"/>
    </font>
    <font>
      <b/>
      <sz val="10"/>
      <name val="Arial"/>
      <family val="2"/>
    </font>
    <font>
      <sz val="10"/>
      <name val="Arial"/>
      <family val="2"/>
    </font>
    <font>
      <u val="single"/>
      <sz val="12"/>
      <color indexed="12"/>
      <name val="宋体"/>
      <family val="0"/>
    </font>
    <font>
      <u val="single"/>
      <sz val="12"/>
      <color indexed="36"/>
      <name val="宋体"/>
      <family val="0"/>
    </font>
    <font>
      <sz val="11"/>
      <color indexed="8"/>
      <name val="宋体"/>
      <family val="0"/>
    </font>
    <font>
      <sz val="10"/>
      <color indexed="8"/>
      <name val="宋体"/>
      <family val="0"/>
    </font>
    <font>
      <sz val="10.5"/>
      <color indexed="8"/>
      <name val="宋体"/>
      <family val="0"/>
    </font>
    <font>
      <sz val="10"/>
      <name val="Times New Roman"/>
      <family val="1"/>
    </font>
    <font>
      <sz val="10"/>
      <color indexed="63"/>
      <name val="Times New Roman"/>
      <family val="1"/>
    </font>
    <font>
      <sz val="10"/>
      <color indexed="63"/>
      <name val="宋体"/>
      <family val="0"/>
    </font>
    <font>
      <sz val="11"/>
      <color indexed="20"/>
      <name val="宋体"/>
      <family val="0"/>
    </font>
    <font>
      <sz val="11"/>
      <color indexed="28"/>
      <name val="宋体"/>
      <family val="0"/>
    </font>
    <font>
      <sz val="11"/>
      <color indexed="9"/>
      <name val="宋体"/>
      <family val="0"/>
    </font>
    <font>
      <b/>
      <sz val="11"/>
      <color indexed="56"/>
      <name val="宋体"/>
      <family val="0"/>
    </font>
    <font>
      <b/>
      <sz val="13"/>
      <color indexed="56"/>
      <name val="宋体"/>
      <family val="0"/>
    </font>
    <font>
      <b/>
      <sz val="18"/>
      <color indexed="56"/>
      <name val="宋体"/>
      <family val="0"/>
    </font>
    <font>
      <b/>
      <sz val="15"/>
      <color indexed="56"/>
      <name val="宋体"/>
      <family val="0"/>
    </font>
    <font>
      <sz val="11"/>
      <color indexed="10"/>
      <name val="宋体"/>
      <family val="0"/>
    </font>
    <font>
      <sz val="11"/>
      <color indexed="52"/>
      <name val="宋体"/>
      <family val="0"/>
    </font>
    <font>
      <i/>
      <sz val="11"/>
      <color indexed="23"/>
      <name val="宋体"/>
      <family val="0"/>
    </font>
    <font>
      <b/>
      <sz val="11"/>
      <color indexed="52"/>
      <name val="宋体"/>
      <family val="0"/>
    </font>
    <font>
      <sz val="11"/>
      <color indexed="60"/>
      <name val="宋体"/>
      <family val="0"/>
    </font>
    <font>
      <b/>
      <sz val="11"/>
      <color indexed="9"/>
      <name val="宋体"/>
      <family val="0"/>
    </font>
    <font>
      <b/>
      <sz val="11"/>
      <color indexed="8"/>
      <name val="宋体"/>
      <family val="0"/>
    </font>
    <font>
      <sz val="11"/>
      <color indexed="62"/>
      <name val="宋体"/>
      <family val="0"/>
    </font>
    <font>
      <sz val="11"/>
      <color indexed="17"/>
      <name val="宋体"/>
      <family val="0"/>
    </font>
    <font>
      <b/>
      <sz val="11"/>
      <color indexed="63"/>
      <name val="宋体"/>
      <family val="0"/>
    </font>
    <font>
      <sz val="10"/>
      <name val="新宋体"/>
      <family val="3"/>
    </font>
    <font>
      <sz val="9"/>
      <name val="仿宋_GB2312"/>
      <family val="3"/>
    </font>
    <font>
      <i/>
      <sz val="11"/>
      <name val="新宋体"/>
      <family val="3"/>
    </font>
    <font>
      <sz val="11"/>
      <name val="新宋体"/>
      <family val="3"/>
    </font>
    <font>
      <sz val="10"/>
      <color indexed="10"/>
      <name val="仿宋_GB2312"/>
      <family val="3"/>
    </font>
    <font>
      <b/>
      <sz val="10"/>
      <color indexed="8"/>
      <name val="仿宋_GB2312"/>
      <family val="3"/>
    </font>
    <font>
      <sz val="9"/>
      <color indexed="63"/>
      <name val="宋体"/>
      <family val="0"/>
    </font>
    <font>
      <u val="single"/>
      <sz val="12"/>
      <color indexed="8"/>
      <name val="宋体"/>
      <family val="0"/>
    </font>
    <font>
      <sz val="11"/>
      <color indexed="8"/>
      <name val="仿宋_GB2312"/>
      <family val="3"/>
    </font>
    <font>
      <b/>
      <sz val="9"/>
      <color indexed="8"/>
      <name val="宋体"/>
      <family val="0"/>
    </font>
    <font>
      <i/>
      <sz val="11"/>
      <color indexed="8"/>
      <name val="新宋体"/>
      <family val="3"/>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594">
    <xf numFmtId="0" fontId="0" fillId="0" borderId="0">
      <alignment vertical="top"/>
      <protection/>
    </xf>
    <xf numFmtId="0" fontId="1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1" fillId="0" borderId="0">
      <alignment vertical="center"/>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221" fontId="18" fillId="0" borderId="0">
      <alignment vertical="center"/>
      <protection/>
    </xf>
    <xf numFmtId="0" fontId="21" fillId="0" borderId="0">
      <alignment vertical="center"/>
      <protection/>
    </xf>
    <xf numFmtId="221"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40" fillId="0" borderId="4" applyNumberFormat="0" applyFill="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7" fillId="16" borderId="5" applyNumberFormat="0" applyAlignment="0" applyProtection="0"/>
    <xf numFmtId="0" fontId="39" fillId="17" borderId="6" applyNumberFormat="0" applyAlignment="0" applyProtection="0"/>
    <xf numFmtId="0" fontId="39" fillId="17"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43" fillId="16" borderId="8" applyNumberFormat="0" applyAlignment="0" applyProtection="0"/>
    <xf numFmtId="0" fontId="43" fillId="16" borderId="8" applyNumberFormat="0" applyAlignment="0" applyProtection="0"/>
    <xf numFmtId="0" fontId="41" fillId="7" borderId="5" applyNumberFormat="0" applyAlignment="0" applyProtection="0"/>
    <xf numFmtId="0" fontId="4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21" fillId="23" borderId="9" applyNumberFormat="0" applyFont="0" applyAlignment="0" applyProtection="0"/>
    <xf numFmtId="0" fontId="21" fillId="23" borderId="9" applyNumberFormat="0" applyFont="0" applyAlignment="0" applyProtection="0"/>
  </cellStyleXfs>
  <cellXfs count="335">
    <xf numFmtId="0" fontId="0" fillId="0" borderId="0" xfId="0" applyAlignment="1">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xf>
    <xf numFmtId="0" fontId="4" fillId="0" borderId="10" xfId="0" applyFont="1" applyFill="1" applyBorder="1" applyAlignment="1">
      <alignment vertical="center"/>
    </xf>
    <xf numFmtId="0" fontId="2" fillId="0" borderId="0" xfId="0" applyFont="1" applyAlignment="1">
      <alignment horizontal="left"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10" xfId="0" applyFont="1" applyFill="1" applyBorder="1" applyAlignment="1">
      <alignment horizontal="center" vertical="center"/>
    </xf>
    <xf numFmtId="0" fontId="11" fillId="24" borderId="0"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1" fillId="24"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15" fillId="24" borderId="10" xfId="0" applyFont="1" applyFill="1" applyBorder="1" applyAlignment="1">
      <alignment horizontal="center" vertical="center"/>
    </xf>
    <xf numFmtId="0" fontId="16" fillId="24"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vertical="center" wrapText="1"/>
    </xf>
    <xf numFmtId="49" fontId="11" fillId="0" borderId="10" xfId="0" applyNumberFormat="1" applyFont="1" applyFill="1" applyBorder="1" applyAlignment="1" applyProtection="1">
      <alignment horizontal="center" vertical="center" wrapText="1"/>
      <protection locked="0"/>
    </xf>
    <xf numFmtId="10"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9" fontId="2" fillId="0" borderId="10" xfId="0" applyNumberFormat="1" applyFont="1" applyBorder="1" applyAlignment="1">
      <alignment vertical="center" wrapText="1"/>
    </xf>
    <xf numFmtId="10" fontId="2" fillId="0" borderId="10" xfId="0" applyNumberFormat="1" applyFont="1" applyBorder="1" applyAlignment="1">
      <alignment vertical="center" wrapText="1"/>
    </xf>
    <xf numFmtId="0" fontId="22" fillId="24" borderId="10" xfId="540" applyFont="1" applyFill="1" applyBorder="1" applyProtection="1">
      <alignment vertical="center"/>
      <protection locked="0"/>
    </xf>
    <xf numFmtId="49" fontId="22" fillId="24" borderId="10" xfId="540" applyNumberFormat="1" applyFont="1" applyFill="1" applyBorder="1" applyAlignment="1" applyProtection="1">
      <alignment horizontal="center" vertical="center" wrapText="1"/>
      <protection locked="0"/>
    </xf>
    <xf numFmtId="49" fontId="11" fillId="24" borderId="10" xfId="540" applyNumberFormat="1" applyFont="1" applyFill="1" applyBorder="1" applyAlignment="1" applyProtection="1">
      <alignment horizontal="center" vertical="center" wrapText="1"/>
      <protection locked="0"/>
    </xf>
    <xf numFmtId="49" fontId="11" fillId="24" borderId="10" xfId="544" applyNumberFormat="1" applyFont="1" applyFill="1" applyBorder="1" applyAlignment="1" applyProtection="1">
      <alignment horizontal="center" vertical="center" wrapText="1"/>
      <protection locked="0"/>
    </xf>
    <xf numFmtId="0" fontId="2" fillId="24" borderId="0" xfId="0" applyFont="1" applyFill="1" applyAlignment="1">
      <alignment vertical="center" wrapText="1"/>
    </xf>
    <xf numFmtId="196" fontId="2" fillId="24" borderId="0" xfId="0" applyNumberFormat="1" applyFont="1" applyFill="1" applyAlignment="1">
      <alignment vertical="center" wrapText="1"/>
    </xf>
    <xf numFmtId="0" fontId="3" fillId="24" borderId="0" xfId="0" applyFont="1" applyFill="1" applyAlignment="1">
      <alignment vertical="center" wrapText="1"/>
    </xf>
    <xf numFmtId="196" fontId="3" fillId="24" borderId="0" xfId="0" applyNumberFormat="1" applyFont="1" applyFill="1" applyAlignment="1">
      <alignment vertical="center" wrapText="1"/>
    </xf>
    <xf numFmtId="0" fontId="2" fillId="24" borderId="0" xfId="0" applyFont="1" applyFill="1" applyBorder="1" applyAlignment="1">
      <alignment vertical="center" wrapText="1"/>
    </xf>
    <xf numFmtId="196" fontId="2" fillId="24" borderId="0" xfId="0" applyNumberFormat="1"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vertical="center" wrapText="1"/>
    </xf>
    <xf numFmtId="49" fontId="11" fillId="24" borderId="10" xfId="528" applyNumberFormat="1" applyFont="1" applyFill="1" applyBorder="1" applyAlignment="1" applyProtection="1">
      <alignment horizontal="center" vertical="center" wrapText="1"/>
      <protection locked="0"/>
    </xf>
    <xf numFmtId="49" fontId="11" fillId="24" borderId="10" xfId="0" applyNumberFormat="1" applyFont="1" applyFill="1" applyBorder="1" applyAlignment="1" applyProtection="1">
      <alignment horizontal="center" vertical="center" wrapText="1"/>
      <protection locked="0"/>
    </xf>
    <xf numFmtId="0" fontId="2" fillId="24" borderId="10" xfId="0" applyFont="1" applyFill="1" applyBorder="1" applyAlignment="1">
      <alignment vertical="center" wrapText="1"/>
    </xf>
    <xf numFmtId="0" fontId="2" fillId="24" borderId="1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13" fillId="24" borderId="10" xfId="0" applyFont="1" applyFill="1" applyBorder="1" applyAlignment="1">
      <alignment horizontal="center" vertical="top" wrapText="1"/>
    </xf>
    <xf numFmtId="49" fontId="11" fillId="24" borderId="10" xfId="528" applyNumberFormat="1" applyFont="1" applyFill="1" applyBorder="1" applyAlignment="1" applyProtection="1">
      <alignment horizontal="center" vertical="center"/>
      <protection locked="0"/>
    </xf>
    <xf numFmtId="0" fontId="11" fillId="24" borderId="10" xfId="528" applyFont="1" applyFill="1" applyBorder="1" applyAlignment="1" applyProtection="1">
      <alignment horizontal="center" vertical="center" wrapText="1"/>
      <protection hidden="1"/>
    </xf>
    <xf numFmtId="0" fontId="11" fillId="24" borderId="10" xfId="528" applyFont="1" applyFill="1" applyBorder="1" applyAlignment="1" applyProtection="1">
      <alignment horizontal="center" vertical="center" wrapText="1"/>
      <protection locked="0"/>
    </xf>
    <xf numFmtId="0" fontId="11" fillId="24" borderId="10" xfId="528" applyNumberFormat="1" applyFont="1" applyFill="1" applyBorder="1" applyAlignment="1" applyProtection="1">
      <alignment horizontal="center" vertical="center"/>
      <protection locked="0"/>
    </xf>
    <xf numFmtId="0" fontId="11" fillId="24" borderId="10" xfId="528" applyFont="1" applyFill="1" applyBorder="1" applyAlignment="1" applyProtection="1">
      <alignment vertical="center"/>
      <protection locked="0"/>
    </xf>
    <xf numFmtId="0" fontId="11" fillId="24" borderId="10" xfId="528" applyFont="1" applyFill="1" applyBorder="1" applyAlignment="1" applyProtection="1">
      <alignment horizontal="center" vertical="center"/>
      <protection locked="0"/>
    </xf>
    <xf numFmtId="0" fontId="11" fillId="24" borderId="10" xfId="540" applyFont="1" applyFill="1" applyBorder="1" applyAlignment="1" applyProtection="1">
      <alignment horizontal="center" vertical="center" wrapText="1"/>
      <protection locked="0"/>
    </xf>
    <xf numFmtId="0" fontId="11" fillId="24" borderId="10" xfId="540" applyFont="1" applyFill="1" applyBorder="1" applyAlignment="1" applyProtection="1">
      <alignment horizontal="center" vertical="center"/>
      <protection locked="0"/>
    </xf>
    <xf numFmtId="0" fontId="11" fillId="24" borderId="10" xfId="528" applyFont="1" applyFill="1" applyBorder="1" applyAlignment="1" applyProtection="1">
      <alignment horizontal="center" vertical="center"/>
      <protection locked="0"/>
    </xf>
    <xf numFmtId="196" fontId="11" fillId="24" borderId="10" xfId="540" applyNumberFormat="1" applyFont="1" applyFill="1" applyBorder="1" applyAlignment="1" applyProtection="1">
      <alignment horizontal="center" vertical="center"/>
      <protection locked="0"/>
    </xf>
    <xf numFmtId="222" fontId="11" fillId="24" borderId="10" xfId="528" applyNumberFormat="1" applyFont="1" applyFill="1" applyBorder="1" applyAlignment="1" applyProtection="1">
      <alignment horizontal="center" vertical="center" wrapText="1"/>
      <protection locked="0"/>
    </xf>
    <xf numFmtId="196" fontId="11" fillId="24" borderId="10" xfId="528" applyNumberFormat="1" applyFont="1" applyFill="1" applyBorder="1" applyAlignment="1" applyProtection="1">
      <alignment horizontal="center" vertical="center" wrapText="1"/>
      <protection locked="0"/>
    </xf>
    <xf numFmtId="0" fontId="1" fillId="24" borderId="10" xfId="0" applyFont="1" applyFill="1" applyBorder="1" applyAlignment="1">
      <alignment horizontal="center" vertical="top" wrapText="1"/>
    </xf>
    <xf numFmtId="0" fontId="11" fillId="24" borderId="10" xfId="528" applyNumberFormat="1" applyFont="1" applyFill="1" applyBorder="1" applyAlignment="1" applyProtection="1">
      <alignment horizontal="center" vertical="center" wrapText="1"/>
      <protection locked="0"/>
    </xf>
    <xf numFmtId="49" fontId="11" fillId="24" borderId="11" xfId="528" applyNumberFormat="1" applyFont="1" applyFill="1" applyBorder="1" applyAlignment="1" applyProtection="1">
      <alignment horizontal="center" vertical="center"/>
      <protection locked="0"/>
    </xf>
    <xf numFmtId="0" fontId="11" fillId="24" borderId="11" xfId="528" applyFont="1" applyFill="1" applyBorder="1" applyAlignment="1" applyProtection="1">
      <alignment horizontal="center" vertical="center" wrapText="1"/>
      <protection hidden="1"/>
    </xf>
    <xf numFmtId="49" fontId="11" fillId="24" borderId="11" xfId="528" applyNumberFormat="1" applyFont="1" applyFill="1" applyBorder="1" applyAlignment="1" applyProtection="1">
      <alignment horizontal="center" vertical="center" wrapText="1"/>
      <protection locked="0"/>
    </xf>
    <xf numFmtId="0" fontId="11" fillId="24" borderId="11" xfId="528" applyNumberFormat="1" applyFont="1" applyFill="1" applyBorder="1" applyAlignment="1" applyProtection="1">
      <alignment horizontal="center" vertical="center" wrapText="1"/>
      <protection locked="0"/>
    </xf>
    <xf numFmtId="196" fontId="11" fillId="24" borderId="11" xfId="528" applyNumberFormat="1" applyFont="1" applyFill="1" applyBorder="1" applyAlignment="1" applyProtection="1">
      <alignment horizontal="center" vertical="center" wrapText="1"/>
      <protection locked="0"/>
    </xf>
    <xf numFmtId="222" fontId="11" fillId="24" borderId="11" xfId="528" applyNumberFormat="1" applyFont="1" applyFill="1" applyBorder="1" applyAlignment="1" applyProtection="1">
      <alignment horizontal="center" vertical="center" wrapText="1"/>
      <protection locked="0"/>
    </xf>
    <xf numFmtId="49" fontId="11" fillId="24" borderId="10" xfId="510" applyNumberFormat="1" applyFont="1" applyFill="1" applyBorder="1" applyAlignment="1" applyProtection="1">
      <alignment horizontal="center" vertical="center" wrapText="1"/>
      <protection locked="0"/>
    </xf>
    <xf numFmtId="0" fontId="11" fillId="24" borderId="10" xfId="510" applyNumberFormat="1" applyFont="1" applyFill="1" applyBorder="1" applyAlignment="1" applyProtection="1">
      <alignment horizontal="center" vertical="center" wrapText="1"/>
      <protection hidden="1"/>
    </xf>
    <xf numFmtId="0" fontId="11" fillId="24" borderId="10" xfId="510" applyNumberFormat="1" applyFont="1" applyFill="1" applyBorder="1" applyAlignment="1" applyProtection="1">
      <alignment horizontal="center" vertical="center" wrapText="1"/>
      <protection locked="0"/>
    </xf>
    <xf numFmtId="196" fontId="11" fillId="24" borderId="10" xfId="510" applyNumberFormat="1" applyFont="1" applyFill="1" applyBorder="1" applyAlignment="1" applyProtection="1">
      <alignment horizontal="center" vertical="center"/>
      <protection locked="0"/>
    </xf>
    <xf numFmtId="222" fontId="11" fillId="24" borderId="10" xfId="510" applyNumberFormat="1" applyFont="1" applyFill="1" applyBorder="1" applyAlignment="1" applyProtection="1">
      <alignment horizontal="center" vertical="center"/>
      <protection locked="0"/>
    </xf>
    <xf numFmtId="49" fontId="11" fillId="24" borderId="10" xfId="540" applyNumberFormat="1" applyFont="1" applyFill="1" applyBorder="1" applyAlignment="1" applyProtection="1">
      <alignment horizontal="center" vertical="center"/>
      <protection locked="0"/>
    </xf>
    <xf numFmtId="0" fontId="11" fillId="24" borderId="10" xfId="540" applyFont="1" applyFill="1" applyBorder="1" applyAlignment="1" applyProtection="1">
      <alignment horizontal="center" vertical="center" wrapText="1"/>
      <protection hidden="1"/>
    </xf>
    <xf numFmtId="0" fontId="11" fillId="24" borderId="10" xfId="540" applyFont="1" applyFill="1" applyBorder="1" applyAlignment="1" applyProtection="1">
      <alignment vertical="center" wrapText="1"/>
      <protection locked="0"/>
    </xf>
    <xf numFmtId="0" fontId="11" fillId="24" borderId="10" xfId="540" applyNumberFormat="1" applyFont="1" applyFill="1" applyBorder="1" applyAlignment="1" applyProtection="1">
      <alignment horizontal="center" vertical="center" wrapText="1"/>
      <protection locked="0"/>
    </xf>
    <xf numFmtId="49" fontId="11" fillId="24" borderId="10" xfId="540" applyNumberFormat="1" applyFont="1" applyFill="1" applyBorder="1" applyAlignment="1" applyProtection="1">
      <alignment horizontal="left" vertical="center" wrapText="1"/>
      <protection locked="0"/>
    </xf>
    <xf numFmtId="0" fontId="11" fillId="24" borderId="10" xfId="540" applyNumberFormat="1" applyFont="1" applyFill="1" applyBorder="1" applyAlignment="1" applyProtection="1">
      <alignment horizontal="center" vertical="center" wrapText="1"/>
      <protection hidden="1"/>
    </xf>
    <xf numFmtId="49" fontId="11" fillId="24" borderId="10" xfId="510" applyNumberFormat="1" applyFont="1" applyFill="1" applyBorder="1" applyAlignment="1" applyProtection="1">
      <alignment horizontal="center" vertical="center"/>
      <protection locked="0"/>
    </xf>
    <xf numFmtId="0" fontId="11" fillId="24" borderId="10" xfId="510" applyFont="1" applyFill="1" applyBorder="1" applyAlignment="1" applyProtection="1">
      <alignment horizontal="center" vertical="center" wrapText="1"/>
      <protection hidden="1"/>
    </xf>
    <xf numFmtId="0" fontId="11" fillId="24" borderId="10" xfId="510" applyNumberFormat="1" applyFont="1" applyFill="1" applyBorder="1" applyAlignment="1" applyProtection="1">
      <alignment vertical="center" wrapText="1"/>
      <protection locked="0"/>
    </xf>
    <xf numFmtId="0" fontId="11" fillId="24" borderId="10" xfId="510" applyNumberFormat="1" applyFont="1" applyFill="1" applyBorder="1" applyProtection="1">
      <alignment vertical="center"/>
      <protection locked="0"/>
    </xf>
    <xf numFmtId="0" fontId="11" fillId="24" borderId="10" xfId="510" applyFont="1" applyFill="1" applyBorder="1" applyAlignment="1" applyProtection="1">
      <alignment horizontal="center" vertical="center"/>
      <protection locked="0"/>
    </xf>
    <xf numFmtId="49" fontId="11" fillId="24" borderId="10" xfId="544" applyNumberFormat="1" applyFont="1" applyFill="1" applyBorder="1" applyAlignment="1" applyProtection="1">
      <alignment horizontal="center" vertical="center"/>
      <protection locked="0"/>
    </xf>
    <xf numFmtId="0" fontId="11" fillId="24" borderId="10" xfId="544" applyNumberFormat="1" applyFont="1" applyFill="1" applyBorder="1" applyAlignment="1" applyProtection="1">
      <alignment horizontal="center" vertical="center" wrapText="1"/>
      <protection hidden="1"/>
    </xf>
    <xf numFmtId="0" fontId="11" fillId="24" borderId="10" xfId="544" applyNumberFormat="1" applyFont="1" applyFill="1" applyBorder="1" applyAlignment="1" applyProtection="1">
      <alignment horizontal="center" vertical="center" wrapText="1"/>
      <protection locked="0"/>
    </xf>
    <xf numFmtId="222" fontId="11" fillId="24" borderId="10" xfId="544" applyNumberFormat="1" applyFont="1" applyFill="1" applyBorder="1" applyAlignment="1" applyProtection="1">
      <alignment horizontal="center" vertical="center"/>
      <protection locked="0"/>
    </xf>
    <xf numFmtId="0" fontId="11" fillId="24" borderId="10" xfId="544" applyFont="1" applyFill="1" applyBorder="1" applyAlignment="1" applyProtection="1">
      <alignment horizontal="center" vertical="center"/>
      <protection locked="0"/>
    </xf>
    <xf numFmtId="49" fontId="24" fillId="24" borderId="10" xfId="544" applyNumberFormat="1" applyFont="1" applyFill="1" applyBorder="1" applyAlignment="1" applyProtection="1">
      <alignment horizontal="center" vertical="center" wrapText="1"/>
      <protection locked="0"/>
    </xf>
    <xf numFmtId="49" fontId="11" fillId="24" borderId="10" xfId="0" applyNumberFormat="1" applyFont="1" applyFill="1" applyBorder="1" applyAlignment="1" applyProtection="1">
      <alignment horizontal="center" vertical="center"/>
      <protection locked="0"/>
    </xf>
    <xf numFmtId="0" fontId="11" fillId="24" borderId="10" xfId="0" applyNumberFormat="1" applyFont="1" applyFill="1" applyBorder="1" applyAlignment="1" applyProtection="1">
      <alignment horizontal="center" vertical="center" wrapText="1"/>
      <protection hidden="1"/>
    </xf>
    <xf numFmtId="0" fontId="11" fillId="24" borderId="10" xfId="0" applyNumberFormat="1" applyFont="1" applyFill="1" applyBorder="1" applyAlignment="1" applyProtection="1">
      <alignment horizontal="center" vertical="center" wrapText="1"/>
      <protection locked="0"/>
    </xf>
    <xf numFmtId="0" fontId="11" fillId="24" borderId="10" xfId="0" applyFont="1" applyFill="1" applyBorder="1" applyAlignment="1" applyProtection="1">
      <alignment horizontal="center" vertical="center" wrapText="1"/>
      <protection hidden="1"/>
    </xf>
    <xf numFmtId="0" fontId="11" fillId="24" borderId="10" xfId="0" applyFont="1" applyFill="1" applyBorder="1" applyAlignment="1" applyProtection="1">
      <alignment horizontal="center" vertical="center" wrapText="1"/>
      <protection locked="0"/>
    </xf>
    <xf numFmtId="0" fontId="11" fillId="24" borderId="10" xfId="0" applyNumberFormat="1" applyFont="1" applyFill="1" applyBorder="1" applyAlignment="1" applyProtection="1">
      <alignment horizontal="center" vertical="center"/>
      <protection locked="0"/>
    </xf>
    <xf numFmtId="0" fontId="11" fillId="24" borderId="10" xfId="0" applyFont="1" applyFill="1" applyBorder="1" applyAlignment="1" applyProtection="1">
      <alignment horizontal="center" vertical="center"/>
      <protection locked="0"/>
    </xf>
    <xf numFmtId="222" fontId="11" fillId="24" borderId="10" xfId="0" applyNumberFormat="1" applyFont="1" applyFill="1" applyBorder="1" applyAlignment="1" applyProtection="1">
      <alignment horizontal="center" vertical="center"/>
      <protection locked="0"/>
    </xf>
    <xf numFmtId="0" fontId="11" fillId="24" borderId="10" xfId="540" applyNumberFormat="1" applyFont="1" applyFill="1" applyBorder="1" applyAlignment="1" applyProtection="1">
      <alignment horizontal="center" vertical="center"/>
      <protection locked="0"/>
    </xf>
    <xf numFmtId="196" fontId="2" fillId="24" borderId="10" xfId="0" applyNumberFormat="1" applyFont="1" applyFill="1" applyBorder="1" applyAlignment="1">
      <alignment horizontal="center" vertical="center" wrapText="1"/>
    </xf>
    <xf numFmtId="0" fontId="11" fillId="24" borderId="10" xfId="528" applyFont="1" applyFill="1" applyBorder="1" applyAlignment="1" applyProtection="1">
      <alignment vertical="center" wrapText="1"/>
      <protection locked="0"/>
    </xf>
    <xf numFmtId="0" fontId="11" fillId="24" borderId="10" xfId="0" applyFont="1" applyFill="1" applyBorder="1" applyAlignment="1" applyProtection="1">
      <alignment vertical="center" wrapText="1"/>
      <protection locked="0"/>
    </xf>
    <xf numFmtId="183" fontId="2" fillId="24" borderId="0" xfId="0" applyNumberFormat="1" applyFont="1" applyFill="1" applyBorder="1" applyAlignment="1">
      <alignment vertical="center" wrapText="1"/>
    </xf>
    <xf numFmtId="183" fontId="2" fillId="24" borderId="10" xfId="0" applyNumberFormat="1" applyFont="1" applyFill="1" applyBorder="1" applyAlignment="1">
      <alignment vertical="center" wrapText="1"/>
    </xf>
    <xf numFmtId="183" fontId="2" fillId="24" borderId="0" xfId="0" applyNumberFormat="1" applyFont="1" applyFill="1" applyBorder="1" applyAlignment="1">
      <alignment horizontal="center" vertical="center" wrapText="1"/>
    </xf>
    <xf numFmtId="183" fontId="3" fillId="24" borderId="10" xfId="0" applyNumberFormat="1" applyFont="1" applyFill="1" applyBorder="1" applyAlignment="1">
      <alignment horizontal="center" vertical="center" wrapText="1"/>
    </xf>
    <xf numFmtId="183" fontId="11" fillId="24" borderId="10" xfId="0" applyNumberFormat="1" applyFont="1" applyFill="1" applyBorder="1" applyAlignment="1" applyProtection="1">
      <alignment horizontal="center" vertical="center" wrapText="1"/>
      <protection locked="0"/>
    </xf>
    <xf numFmtId="183" fontId="11" fillId="24" borderId="10" xfId="528" applyNumberFormat="1" applyFont="1" applyFill="1" applyBorder="1" applyAlignment="1" applyProtection="1">
      <alignment horizontal="center" vertical="center"/>
      <protection locked="0"/>
    </xf>
    <xf numFmtId="183" fontId="11" fillId="24" borderId="10" xfId="528" applyNumberFormat="1" applyFont="1" applyFill="1" applyBorder="1" applyAlignment="1" applyProtection="1">
      <alignment horizontal="center" vertical="center" wrapText="1"/>
      <protection locked="0"/>
    </xf>
    <xf numFmtId="183" fontId="11" fillId="24" borderId="11" xfId="528" applyNumberFormat="1" applyFont="1" applyFill="1" applyBorder="1" applyAlignment="1" applyProtection="1">
      <alignment horizontal="center" vertical="center" wrapText="1"/>
      <protection locked="0"/>
    </xf>
    <xf numFmtId="183" fontId="11" fillId="24" borderId="10" xfId="510" applyNumberFormat="1" applyFont="1" applyFill="1" applyBorder="1" applyAlignment="1" applyProtection="1">
      <alignment horizontal="center" vertical="center" wrapText="1"/>
      <protection locked="0"/>
    </xf>
    <xf numFmtId="183" fontId="11" fillId="24" borderId="10" xfId="540" applyNumberFormat="1" applyFont="1" applyFill="1" applyBorder="1" applyAlignment="1" applyProtection="1">
      <alignment horizontal="center" vertical="center"/>
      <protection locked="0"/>
    </xf>
    <xf numFmtId="183" fontId="11" fillId="24" borderId="10" xfId="540" applyNumberFormat="1" applyFont="1" applyFill="1" applyBorder="1" applyAlignment="1" applyProtection="1">
      <alignment horizontal="center" vertical="center" wrapText="1"/>
      <protection locked="0"/>
    </xf>
    <xf numFmtId="183" fontId="11" fillId="24" borderId="10" xfId="510" applyNumberFormat="1" applyFont="1" applyFill="1" applyBorder="1" applyProtection="1">
      <alignment vertical="center"/>
      <protection locked="0"/>
    </xf>
    <xf numFmtId="183" fontId="11" fillId="24" borderId="10" xfId="544" applyNumberFormat="1" applyFont="1" applyFill="1" applyBorder="1" applyAlignment="1" applyProtection="1">
      <alignment horizontal="center" vertical="center" wrapText="1"/>
      <protection locked="0"/>
    </xf>
    <xf numFmtId="183" fontId="11" fillId="24" borderId="10" xfId="0" applyNumberFormat="1" applyFont="1" applyFill="1" applyBorder="1" applyAlignment="1" applyProtection="1">
      <alignment horizontal="center" vertical="center"/>
      <protection locked="0"/>
    </xf>
    <xf numFmtId="183" fontId="3" fillId="24" borderId="0" xfId="0" applyNumberFormat="1" applyFont="1" applyFill="1" applyAlignment="1">
      <alignment vertical="center" wrapText="1"/>
    </xf>
    <xf numFmtId="183" fontId="2" fillId="24" borderId="10" xfId="0" applyNumberFormat="1" applyFont="1" applyFill="1" applyBorder="1" applyAlignment="1">
      <alignment horizontal="center" vertical="center" wrapText="1"/>
    </xf>
    <xf numFmtId="183" fontId="2" fillId="24" borderId="0" xfId="0" applyNumberFormat="1" applyFont="1" applyFill="1" applyAlignment="1">
      <alignment vertical="center" wrapText="1"/>
    </xf>
    <xf numFmtId="183" fontId="11" fillId="24" borderId="10" xfId="540" applyNumberFormat="1" applyFont="1" applyFill="1" applyBorder="1" applyProtection="1">
      <alignment vertical="center"/>
      <protection locked="0"/>
    </xf>
    <xf numFmtId="183" fontId="23" fillId="24" borderId="10" xfId="540" applyNumberFormat="1" applyFont="1" applyFill="1" applyBorder="1" applyAlignment="1">
      <alignment horizontal="justify" vertical="center"/>
      <protection/>
    </xf>
    <xf numFmtId="183" fontId="23" fillId="24" borderId="10" xfId="544" applyNumberFormat="1" applyFont="1" applyFill="1" applyBorder="1" applyAlignment="1">
      <alignment horizontal="justify" vertical="center"/>
      <protection/>
    </xf>
    <xf numFmtId="183" fontId="23" fillId="24" borderId="10" xfId="0" applyNumberFormat="1" applyFont="1" applyFill="1" applyBorder="1" applyAlignment="1">
      <alignment horizontal="justify" vertical="center"/>
    </xf>
    <xf numFmtId="193" fontId="11" fillId="0" borderId="10" xfId="501" applyNumberFormat="1" applyFont="1" applyBorder="1" applyAlignment="1">
      <alignment horizontal="center" vertical="center" wrapText="1"/>
      <protection/>
    </xf>
    <xf numFmtId="0" fontId="11" fillId="0" borderId="10" xfId="501" applyFont="1" applyBorder="1" applyAlignment="1">
      <alignment horizontal="center" vertical="center" wrapText="1"/>
      <protection/>
    </xf>
    <xf numFmtId="0" fontId="11" fillId="0" borderId="10" xfId="501" applyFont="1" applyBorder="1" applyAlignment="1">
      <alignment vertical="center" wrapText="1"/>
      <protection/>
    </xf>
    <xf numFmtId="10" fontId="11" fillId="0" borderId="10" xfId="501" applyNumberFormat="1" applyFont="1" applyBorder="1" applyAlignment="1">
      <alignment horizontal="center" vertical="center" wrapText="1"/>
      <protection/>
    </xf>
    <xf numFmtId="0" fontId="11" fillId="0" borderId="10" xfId="501" applyFont="1" applyFill="1" applyBorder="1" applyAlignment="1">
      <alignment horizontal="center" vertical="center" wrapText="1"/>
      <protection/>
    </xf>
    <xf numFmtId="193" fontId="1" fillId="0" borderId="10" xfId="0" applyNumberFormat="1" applyFont="1" applyFill="1" applyBorder="1" applyAlignment="1">
      <alignment horizontal="center" vertical="center" wrapText="1"/>
    </xf>
    <xf numFmtId="193" fontId="2" fillId="0" borderId="0" xfId="0" applyNumberFormat="1" applyFont="1" applyFill="1" applyBorder="1" applyAlignment="1">
      <alignment vertical="center"/>
    </xf>
    <xf numFmtId="0" fontId="2" fillId="0" borderId="10" xfId="501" applyFont="1" applyBorder="1" applyAlignment="1">
      <alignment horizontal="center" vertical="center" wrapText="1"/>
      <protection/>
    </xf>
    <xf numFmtId="9" fontId="2" fillId="0" borderId="10" xfId="501" applyNumberFormat="1" applyFont="1" applyBorder="1" applyAlignment="1">
      <alignment horizontal="center" vertical="center" wrapText="1"/>
      <protection/>
    </xf>
    <xf numFmtId="10" fontId="2" fillId="0" borderId="10" xfId="501" applyNumberFormat="1" applyFont="1" applyBorder="1" applyAlignment="1">
      <alignment horizontal="center" vertical="center" wrapText="1"/>
      <protection/>
    </xf>
    <xf numFmtId="0" fontId="2" fillId="0" borderId="10" xfId="501" applyFont="1" applyBorder="1" applyAlignment="1">
      <alignment vertical="center" wrapText="1"/>
      <protection/>
    </xf>
    <xf numFmtId="49" fontId="11" fillId="0" borderId="10" xfId="512" applyNumberFormat="1"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49" fontId="11" fillId="0" borderId="10" xfId="512" applyNumberFormat="1" applyFont="1" applyBorder="1" applyAlignment="1" applyProtection="1">
      <alignment horizontal="center" vertical="center" wrapText="1"/>
      <protection locked="0"/>
    </xf>
    <xf numFmtId="227" fontId="11" fillId="0" borderId="10" xfId="512" applyNumberFormat="1"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2" fillId="0" borderId="10" xfId="0" applyFont="1" applyFill="1" applyBorder="1" applyAlignment="1">
      <alignment vertical="center" wrapText="1"/>
    </xf>
    <xf numFmtId="0" fontId="1" fillId="2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4" fillId="0" borderId="10" xfId="512" applyNumberFormat="1" applyFont="1" applyFill="1" applyBorder="1" applyAlignment="1" applyProtection="1">
      <alignment horizontal="center" vertical="center" wrapText="1"/>
      <protection locked="0"/>
    </xf>
    <xf numFmtId="227" fontId="44" fillId="0" borderId="10" xfId="512" applyNumberFormat="1" applyFont="1" applyFill="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9" fontId="48" fillId="0" borderId="10" xfId="0" applyNumberFormat="1" applyFont="1" applyBorder="1" applyAlignment="1">
      <alignment horizontal="center" vertical="center" wrapText="1"/>
    </xf>
    <xf numFmtId="0" fontId="48" fillId="24" borderId="0" xfId="0" applyFont="1" applyFill="1" applyBorder="1" applyAlignment="1">
      <alignment vertical="center" wrapText="1"/>
    </xf>
    <xf numFmtId="0" fontId="3" fillId="24" borderId="0" xfId="0" applyFont="1" applyFill="1" applyBorder="1" applyAlignment="1">
      <alignment vertical="center" wrapText="1"/>
    </xf>
    <xf numFmtId="183" fontId="13" fillId="24" borderId="10" xfId="0" applyNumberFormat="1" applyFont="1" applyFill="1" applyBorder="1" applyAlignment="1">
      <alignment horizontal="center" vertical="top" wrapText="1"/>
    </xf>
    <xf numFmtId="0" fontId="13" fillId="24" borderId="11" xfId="0" applyFont="1" applyFill="1" applyBorder="1" applyAlignment="1">
      <alignment vertical="center" wrapText="1"/>
    </xf>
    <xf numFmtId="0" fontId="13" fillId="24" borderId="12" xfId="0" applyFont="1" applyFill="1" applyBorder="1" applyAlignment="1">
      <alignment vertical="center" wrapText="1"/>
    </xf>
    <xf numFmtId="0" fontId="13" fillId="24" borderId="13" xfId="0" applyFont="1" applyFill="1" applyBorder="1" applyAlignment="1">
      <alignment vertical="center" wrapText="1"/>
    </xf>
    <xf numFmtId="0" fontId="13" fillId="24" borderId="14" xfId="0" applyFont="1" applyFill="1" applyBorder="1" applyAlignment="1">
      <alignment vertical="center" wrapText="1"/>
    </xf>
    <xf numFmtId="0" fontId="13" fillId="24" borderId="15" xfId="0" applyFont="1" applyFill="1" applyBorder="1" applyAlignment="1">
      <alignment vertical="center" wrapText="1"/>
    </xf>
    <xf numFmtId="0" fontId="13" fillId="24" borderId="16" xfId="0" applyFont="1" applyFill="1" applyBorder="1" applyAlignment="1">
      <alignment vertical="center" wrapText="1"/>
    </xf>
    <xf numFmtId="0" fontId="13" fillId="24" borderId="17" xfId="0" applyFont="1" applyFill="1" applyBorder="1" applyAlignment="1">
      <alignment vertical="center" wrapText="1"/>
    </xf>
    <xf numFmtId="0" fontId="13" fillId="24" borderId="18" xfId="0" applyFont="1" applyFill="1" applyBorder="1" applyAlignment="1">
      <alignment vertical="center" wrapText="1"/>
    </xf>
    <xf numFmtId="0" fontId="13" fillId="24" borderId="11" xfId="0" applyFont="1" applyFill="1" applyBorder="1" applyAlignment="1">
      <alignment vertical="top" wrapText="1"/>
    </xf>
    <xf numFmtId="183" fontId="13" fillId="24" borderId="11" xfId="0" applyNumberFormat="1" applyFont="1" applyFill="1" applyBorder="1" applyAlignment="1">
      <alignment vertical="top" wrapText="1"/>
    </xf>
    <xf numFmtId="0" fontId="13" fillId="24" borderId="19" xfId="0" applyFont="1" applyFill="1" applyBorder="1" applyAlignment="1">
      <alignment vertical="center" wrapText="1"/>
    </xf>
    <xf numFmtId="0" fontId="13" fillId="24" borderId="19" xfId="0" applyFont="1" applyFill="1" applyBorder="1" applyAlignment="1">
      <alignment vertical="top" wrapText="1"/>
    </xf>
    <xf numFmtId="183" fontId="13" fillId="24" borderId="19" xfId="0" applyNumberFormat="1" applyFont="1" applyFill="1" applyBorder="1" applyAlignment="1">
      <alignment vertical="top" wrapText="1"/>
    </xf>
    <xf numFmtId="0" fontId="2" fillId="24" borderId="11" xfId="0" applyFont="1" applyFill="1" applyBorder="1" applyAlignment="1">
      <alignment vertical="center" wrapText="1"/>
    </xf>
    <xf numFmtId="183" fontId="2" fillId="24" borderId="11" xfId="0" applyNumberFormat="1" applyFont="1" applyFill="1" applyBorder="1" applyAlignment="1">
      <alignment vertical="center" wrapText="1"/>
    </xf>
    <xf numFmtId="0" fontId="2" fillId="24" borderId="19" xfId="0" applyFont="1" applyFill="1" applyBorder="1" applyAlignment="1">
      <alignment vertical="center" wrapText="1"/>
    </xf>
    <xf numFmtId="183" fontId="2" fillId="24" borderId="19" xfId="0" applyNumberFormat="1" applyFont="1" applyFill="1" applyBorder="1" applyAlignment="1">
      <alignment vertical="center" wrapText="1"/>
    </xf>
    <xf numFmtId="0" fontId="3" fillId="24" borderId="11" xfId="0" applyFont="1" applyFill="1" applyBorder="1" applyAlignment="1">
      <alignment vertical="center" wrapText="1"/>
    </xf>
    <xf numFmtId="183" fontId="3" fillId="24" borderId="11" xfId="0" applyNumberFormat="1" applyFont="1" applyFill="1" applyBorder="1" applyAlignment="1">
      <alignment vertical="center" wrapText="1"/>
    </xf>
    <xf numFmtId="0" fontId="3" fillId="24" borderId="19" xfId="0" applyFont="1" applyFill="1" applyBorder="1" applyAlignment="1">
      <alignment vertical="center" wrapText="1"/>
    </xf>
    <xf numFmtId="183" fontId="3" fillId="24" borderId="19" xfId="0" applyNumberFormat="1" applyFont="1" applyFill="1" applyBorder="1" applyAlignment="1">
      <alignment vertical="center" wrapText="1"/>
    </xf>
    <xf numFmtId="49" fontId="11" fillId="0" borderId="10" xfId="0" applyNumberFormat="1" applyFont="1" applyFill="1" applyBorder="1" applyAlignment="1" applyProtection="1">
      <alignment horizontal="center" vertical="center" wrapText="1"/>
      <protection locked="0"/>
    </xf>
    <xf numFmtId="49" fontId="11" fillId="0" borderId="10" xfId="510" applyNumberFormat="1" applyFont="1" applyFill="1" applyBorder="1" applyAlignment="1" applyProtection="1">
      <alignment horizontal="center" vertical="center" wrapText="1"/>
      <protection locked="0"/>
    </xf>
    <xf numFmtId="226" fontId="11" fillId="24" borderId="0" xfId="0" applyNumberFormat="1" applyFont="1" applyFill="1" applyBorder="1" applyAlignment="1" applyProtection="1">
      <alignment horizontal="center" vertical="center" wrapText="1"/>
      <protection locked="0"/>
    </xf>
    <xf numFmtId="0" fontId="3" fillId="24" borderId="0" xfId="0" applyFont="1" applyFill="1" applyBorder="1" applyAlignment="1">
      <alignment horizontal="left" vertical="center" wrapText="1"/>
    </xf>
    <xf numFmtId="49" fontId="11" fillId="24" borderId="0" xfId="546" applyNumberFormat="1" applyFont="1" applyFill="1" applyBorder="1" applyAlignment="1" applyProtection="1">
      <alignment horizontal="center" vertical="center" wrapText="1"/>
      <protection locked="0"/>
    </xf>
    <xf numFmtId="49" fontId="11" fillId="24" borderId="0" xfId="549" applyNumberFormat="1" applyFont="1" applyFill="1" applyBorder="1" applyAlignment="1" applyProtection="1">
      <alignment horizontal="center" vertical="center" wrapText="1"/>
      <protection locked="0"/>
    </xf>
    <xf numFmtId="49" fontId="11" fillId="24" borderId="0" xfId="500" applyNumberFormat="1" applyFont="1" applyFill="1" applyBorder="1" applyAlignment="1" applyProtection="1">
      <alignment horizontal="center" vertical="center" wrapText="1"/>
      <protection locked="0"/>
    </xf>
    <xf numFmtId="0" fontId="3" fillId="25" borderId="10" xfId="0" applyFont="1" applyFill="1" applyBorder="1" applyAlignment="1">
      <alignment vertical="center" wrapText="1"/>
    </xf>
    <xf numFmtId="49" fontId="11" fillId="24" borderId="10" xfId="0" applyNumberFormat="1" applyFont="1" applyFill="1" applyBorder="1" applyAlignment="1" applyProtection="1">
      <alignment horizontal="center" vertical="center" wrapText="1"/>
      <protection locked="0"/>
    </xf>
    <xf numFmtId="224" fontId="11" fillId="24" borderId="10" xfId="0" applyNumberFormat="1" applyFont="1" applyFill="1" applyBorder="1" applyAlignment="1" applyProtection="1">
      <alignment horizontal="center" vertical="center" wrapText="1"/>
      <protection locked="0"/>
    </xf>
    <xf numFmtId="0" fontId="22" fillId="24" borderId="10" xfId="0" applyFont="1" applyFill="1" applyBorder="1" applyAlignment="1">
      <alignment horizontal="center" vertical="center" wrapText="1"/>
    </xf>
    <xf numFmtId="224" fontId="11" fillId="24" borderId="10" xfId="0" applyNumberFormat="1" applyFont="1" applyFill="1" applyBorder="1" applyAlignment="1" applyProtection="1" quotePrefix="1">
      <alignment horizontal="center" vertical="center" wrapText="1"/>
      <protection locked="0"/>
    </xf>
    <xf numFmtId="0" fontId="3" fillId="24" borderId="10" xfId="0" applyFont="1" applyFill="1" applyBorder="1" applyAlignment="1">
      <alignment vertical="center" wrapText="1"/>
    </xf>
    <xf numFmtId="49" fontId="11" fillId="24" borderId="10" xfId="0" applyNumberFormat="1" applyFont="1" applyFill="1" applyBorder="1" applyAlignment="1" applyProtection="1">
      <alignment horizontal="center" vertical="center"/>
      <protection locked="0"/>
    </xf>
    <xf numFmtId="0" fontId="11" fillId="24" borderId="10" xfId="0" applyNumberFormat="1" applyFont="1" applyFill="1" applyBorder="1" applyAlignment="1" applyProtection="1">
      <alignment horizontal="center" vertical="center" wrapText="1"/>
      <protection hidden="1"/>
    </xf>
    <xf numFmtId="207" fontId="11" fillId="24" borderId="10" xfId="0" applyNumberFormat="1" applyFont="1" applyFill="1" applyBorder="1" applyAlignment="1" applyProtection="1">
      <alignment horizontal="center" vertical="center" wrapText="1"/>
      <protection locked="0"/>
    </xf>
    <xf numFmtId="0" fontId="2" fillId="24" borderId="10" xfId="0" applyFont="1" applyFill="1" applyBorder="1" applyAlignment="1">
      <alignment vertical="center" wrapText="1"/>
    </xf>
    <xf numFmtId="49" fontId="11" fillId="24" borderId="10" xfId="500" applyNumberFormat="1" applyFont="1" applyFill="1" applyBorder="1" applyAlignment="1" applyProtection="1">
      <alignment horizontal="center" vertical="center" wrapText="1"/>
      <protection locked="0"/>
    </xf>
    <xf numFmtId="49" fontId="11" fillId="24" borderId="10" xfId="546" applyNumberFormat="1" applyFont="1" applyFill="1" applyBorder="1" applyAlignment="1" applyProtection="1">
      <alignment horizontal="center" vertical="center" wrapText="1"/>
      <protection locked="0"/>
    </xf>
    <xf numFmtId="49" fontId="11" fillId="24" borderId="10" xfId="549" applyNumberFormat="1" applyFont="1" applyFill="1" applyBorder="1" applyAlignment="1" applyProtection="1">
      <alignment horizontal="center" vertical="center" wrapText="1"/>
      <protection locked="0"/>
    </xf>
    <xf numFmtId="49" fontId="11" fillId="24" borderId="10" xfId="546" applyNumberFormat="1" applyFont="1" applyFill="1" applyBorder="1" applyAlignment="1" applyProtection="1">
      <alignment horizontal="center" vertical="center"/>
      <protection locked="0"/>
    </xf>
    <xf numFmtId="49" fontId="11" fillId="24" borderId="10" xfId="549" applyNumberFormat="1" applyFont="1" applyFill="1" applyBorder="1" applyAlignment="1" applyProtection="1">
      <alignment horizontal="center" vertical="center"/>
      <protection locked="0"/>
    </xf>
    <xf numFmtId="49" fontId="11" fillId="24" borderId="10" xfId="541" applyNumberFormat="1" applyFont="1" applyFill="1" applyBorder="1" applyAlignment="1" applyProtection="1">
      <alignment horizontal="center" vertical="center" wrapText="1"/>
      <protection locked="0"/>
    </xf>
    <xf numFmtId="0" fontId="11" fillId="24" borderId="10" xfId="510" applyNumberFormat="1" applyFont="1" applyFill="1" applyBorder="1" applyAlignment="1" applyProtection="1">
      <alignment horizontal="center" vertical="center" wrapText="1"/>
      <protection hidden="1"/>
    </xf>
    <xf numFmtId="226" fontId="11" fillId="24" borderId="10" xfId="0" applyNumberFormat="1" applyFont="1" applyFill="1" applyBorder="1" applyAlignment="1" applyProtection="1">
      <alignment horizontal="center" vertical="center" wrapText="1"/>
      <protection locked="0"/>
    </xf>
    <xf numFmtId="196" fontId="11" fillId="24" borderId="10" xfId="0" applyNumberFormat="1" applyFont="1" applyFill="1" applyBorder="1" applyAlignment="1" applyProtection="1">
      <alignment horizontal="center" vertical="center" wrapText="1"/>
      <protection locked="0"/>
    </xf>
    <xf numFmtId="49" fontId="11" fillId="24" borderId="10" xfId="510" applyNumberFormat="1" applyFont="1" applyFill="1" applyBorder="1" applyAlignment="1" applyProtection="1">
      <alignment horizontal="center" vertical="center" wrapText="1"/>
      <protection locked="0"/>
    </xf>
    <xf numFmtId="49" fontId="11" fillId="24" borderId="10" xfId="528" applyNumberFormat="1" applyFont="1" applyFill="1" applyBorder="1" applyAlignment="1" applyProtection="1">
      <alignment horizontal="center" vertical="center" wrapText="1"/>
      <protection locked="0"/>
    </xf>
    <xf numFmtId="226" fontId="11" fillId="24" borderId="10" xfId="540" applyNumberFormat="1" applyFont="1" applyFill="1" applyBorder="1" applyAlignment="1" applyProtection="1">
      <alignment horizontal="center" vertical="center" wrapText="1"/>
      <protection locked="0"/>
    </xf>
    <xf numFmtId="226" fontId="11" fillId="24" borderId="10" xfId="529" applyNumberFormat="1" applyFont="1" applyFill="1" applyBorder="1" applyAlignment="1" applyProtection="1">
      <alignment horizontal="center" vertical="center" wrapText="1"/>
      <protection locked="0"/>
    </xf>
    <xf numFmtId="49" fontId="11" fillId="24" borderId="10" xfId="510" applyNumberFormat="1" applyFont="1" applyFill="1" applyBorder="1" applyAlignment="1" applyProtection="1">
      <alignment horizontal="center" vertical="center" wrapText="1"/>
      <protection locked="0"/>
    </xf>
    <xf numFmtId="49" fontId="11" fillId="24" borderId="10" xfId="0" applyNumberFormat="1" applyFont="1" applyFill="1" applyBorder="1" applyAlignment="1" applyProtection="1">
      <alignment horizontal="center" vertical="center" wrapText="1"/>
      <protection locked="0"/>
    </xf>
    <xf numFmtId="0" fontId="49" fillId="24" borderId="10" xfId="0" applyFont="1" applyFill="1" applyBorder="1" applyAlignment="1">
      <alignment horizontal="center" vertical="center" wrapText="1"/>
    </xf>
    <xf numFmtId="0" fontId="45" fillId="0" borderId="10" xfId="0" applyFont="1" applyBorder="1" applyAlignment="1">
      <alignment horizontal="center" vertical="center" wrapText="1"/>
    </xf>
    <xf numFmtId="49" fontId="11" fillId="0" borderId="10" xfId="512" applyNumberFormat="1" applyFont="1" applyFill="1" applyBorder="1" applyAlignment="1" applyProtection="1">
      <alignment horizontal="center" vertical="center" wrapText="1"/>
      <protection locked="0"/>
    </xf>
    <xf numFmtId="49" fontId="11" fillId="0" borderId="10" xfId="510" applyNumberFormat="1"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50" fillId="0" borderId="0" xfId="0" applyFont="1" applyAlignment="1">
      <alignment vertical="center" wrapText="1"/>
    </xf>
    <xf numFmtId="0" fontId="11" fillId="0" borderId="10" xfId="0" applyFont="1" applyBorder="1" applyAlignment="1">
      <alignment vertical="center" wrapText="1"/>
    </xf>
    <xf numFmtId="227" fontId="11" fillId="0" borderId="10" xfId="512" applyNumberFormat="1" applyFont="1" applyFill="1" applyBorder="1" applyAlignment="1" applyProtection="1">
      <alignment horizontal="center" vertical="center" wrapText="1"/>
      <protection locked="0"/>
    </xf>
    <xf numFmtId="0" fontId="11" fillId="0" borderId="10" xfId="512" applyNumberFormat="1" applyFont="1" applyFill="1" applyBorder="1" applyAlignment="1" applyProtection="1">
      <alignment horizontal="center" vertical="center" wrapText="1"/>
      <protection locked="0"/>
    </xf>
    <xf numFmtId="231" fontId="11" fillId="0" borderId="10" xfId="512" applyNumberFormat="1" applyFont="1" applyFill="1" applyBorder="1" applyAlignment="1" applyProtection="1">
      <alignment horizontal="center" vertical="center" wrapText="1"/>
      <protection locked="0"/>
    </xf>
    <xf numFmtId="227" fontId="11" fillId="0" borderId="10" xfId="512" applyNumberFormat="1" applyFont="1" applyBorder="1" applyAlignment="1" applyProtection="1">
      <alignment horizontal="center" vertical="center" wrapText="1"/>
      <protection locked="0"/>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NumberFormat="1" applyFont="1" applyFill="1" applyBorder="1" applyAlignment="1">
      <alignment horizontal="center" vertical="center"/>
    </xf>
    <xf numFmtId="49" fontId="11" fillId="24" borderId="10" xfId="500" applyNumberFormat="1" applyFont="1" applyFill="1" applyBorder="1" applyAlignment="1" applyProtection="1">
      <alignment horizontal="center" vertical="center" wrapText="1"/>
      <protection locked="0"/>
    </xf>
    <xf numFmtId="49" fontId="46" fillId="0" borderId="0" xfId="0" applyNumberFormat="1" applyFont="1" applyFill="1" applyBorder="1" applyAlignment="1" applyProtection="1">
      <alignment horizontal="center" vertical="center" wrapText="1"/>
      <protection locked="0"/>
    </xf>
    <xf numFmtId="0" fontId="46" fillId="0" borderId="0" xfId="0" applyFont="1" applyFill="1" applyBorder="1" applyAlignment="1">
      <alignment horizontal="center" vertical="center" wrapText="1"/>
    </xf>
    <xf numFmtId="9" fontId="13" fillId="0" borderId="10" xfId="0" applyNumberFormat="1" applyFont="1" applyBorder="1" applyAlignment="1">
      <alignment horizontal="center" vertical="center" wrapText="1"/>
    </xf>
    <xf numFmtId="10" fontId="13" fillId="0" borderId="10" xfId="0" applyNumberFormat="1" applyFont="1" applyBorder="1" applyAlignment="1">
      <alignment horizontal="center" vertical="center" wrapText="1"/>
    </xf>
    <xf numFmtId="10" fontId="4" fillId="0" borderId="10" xfId="0" applyNumberFormat="1" applyFont="1" applyFill="1" applyBorder="1" applyAlignment="1">
      <alignment vertical="center"/>
    </xf>
    <xf numFmtId="49" fontId="11" fillId="0" borderId="10" xfId="550" applyNumberFormat="1" applyFont="1" applyFill="1" applyBorder="1" applyAlignment="1" applyProtection="1">
      <alignment horizontal="center" vertical="center" wrapText="1"/>
      <protection locked="0"/>
    </xf>
    <xf numFmtId="0" fontId="11" fillId="16" borderId="10" xfId="550" applyNumberFormat="1" applyFont="1" applyFill="1" applyBorder="1" applyAlignment="1" applyProtection="1">
      <alignment horizontal="center" vertical="center" wrapText="1"/>
      <protection hidden="1"/>
    </xf>
    <xf numFmtId="49" fontId="47" fillId="0" borderId="10" xfId="502" applyNumberFormat="1" applyFont="1" applyFill="1" applyBorder="1" applyAlignment="1" applyProtection="1">
      <alignment horizontal="center" vertical="center" wrapText="1"/>
      <protection locked="0"/>
    </xf>
    <xf numFmtId="231" fontId="11" fillId="25" borderId="10" xfId="512" applyNumberFormat="1" applyFont="1" applyFill="1" applyBorder="1" applyAlignment="1" applyProtection="1">
      <alignment horizontal="center" vertical="center" wrapText="1"/>
      <protection locked="0"/>
    </xf>
    <xf numFmtId="49" fontId="47" fillId="0" borderId="10" xfId="503" applyNumberFormat="1" applyFont="1" applyFill="1" applyBorder="1" applyAlignment="1" applyProtection="1">
      <alignment horizontal="center" vertical="center" wrapText="1"/>
      <protection locked="0"/>
    </xf>
    <xf numFmtId="49" fontId="47" fillId="0" borderId="10" xfId="504" applyNumberFormat="1" applyFont="1" applyFill="1" applyBorder="1" applyAlignment="1" applyProtection="1">
      <alignment horizontal="center" vertical="center" wrapText="1"/>
      <protection locked="0"/>
    </xf>
    <xf numFmtId="49" fontId="47" fillId="0" borderId="10" xfId="505" applyNumberFormat="1" applyFont="1" applyFill="1" applyBorder="1" applyAlignment="1" applyProtection="1">
      <alignment horizontal="center" vertical="center" wrapText="1"/>
      <protection locked="0"/>
    </xf>
    <xf numFmtId="49" fontId="47" fillId="0" borderId="10" xfId="506" applyNumberFormat="1" applyFont="1" applyFill="1" applyBorder="1" applyAlignment="1" applyProtection="1">
      <alignment horizontal="center" vertical="center" wrapText="1"/>
      <protection locked="0"/>
    </xf>
    <xf numFmtId="49" fontId="47" fillId="0" borderId="10" xfId="507" applyNumberFormat="1" applyFont="1" applyFill="1" applyBorder="1" applyAlignment="1" applyProtection="1">
      <alignment horizontal="center" vertical="center" wrapText="1"/>
      <protection locked="0"/>
    </xf>
    <xf numFmtId="49" fontId="11" fillId="0" borderId="10" xfId="516" applyNumberFormat="1" applyFont="1" applyFill="1" applyBorder="1" applyAlignment="1" applyProtection="1">
      <alignment horizontal="center" vertical="center" wrapText="1"/>
      <protection locked="0"/>
    </xf>
    <xf numFmtId="49" fontId="11" fillId="0" borderId="10" xfId="526" applyNumberFormat="1" applyFont="1" applyFill="1" applyBorder="1" applyAlignment="1" applyProtection="1">
      <alignment horizontal="center" vertical="center" wrapText="1"/>
      <protection locked="0"/>
    </xf>
    <xf numFmtId="49" fontId="11" fillId="0" borderId="10" xfId="530" applyNumberFormat="1" applyFont="1" applyBorder="1" applyAlignment="1" applyProtection="1">
      <alignment horizontal="center" vertical="center" wrapText="1"/>
      <protection locked="0"/>
    </xf>
    <xf numFmtId="49" fontId="11" fillId="0" borderId="10" xfId="531" applyNumberFormat="1" applyFont="1" applyBorder="1" applyAlignment="1" applyProtection="1">
      <alignment horizontal="center" vertical="center" wrapText="1"/>
      <protection locked="0"/>
    </xf>
    <xf numFmtId="49" fontId="11" fillId="0" borderId="10" xfId="532" applyNumberFormat="1" applyFont="1" applyFill="1" applyBorder="1" applyAlignment="1" applyProtection="1">
      <alignment horizontal="center" vertical="center" wrapText="1"/>
      <protection locked="0"/>
    </xf>
    <xf numFmtId="49" fontId="11" fillId="0" borderId="10" xfId="533" applyNumberFormat="1" applyFont="1" applyBorder="1" applyAlignment="1" applyProtection="1">
      <alignment horizontal="center" vertical="center" wrapText="1"/>
      <protection locked="0"/>
    </xf>
    <xf numFmtId="49" fontId="11" fillId="0" borderId="10" xfId="534" applyNumberFormat="1" applyFont="1" applyBorder="1" applyAlignment="1" applyProtection="1">
      <alignment horizontal="center" vertical="center" wrapText="1"/>
      <protection locked="0"/>
    </xf>
    <xf numFmtId="227" fontId="11" fillId="25" borderId="10" xfId="512" applyNumberFormat="1" applyFont="1" applyFill="1" applyBorder="1" applyAlignment="1" applyProtection="1">
      <alignment horizontal="center" vertical="center" wrapText="1"/>
      <protection locked="0"/>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231" fontId="11" fillId="0" borderId="10" xfId="0" applyNumberFormat="1" applyFont="1" applyBorder="1" applyAlignment="1">
      <alignment vertical="center" wrapText="1"/>
    </xf>
    <xf numFmtId="227" fontId="11" fillId="0" borderId="10" xfId="0" applyNumberFormat="1" applyFont="1" applyBorder="1" applyAlignment="1">
      <alignment vertical="center" wrapText="1"/>
    </xf>
    <xf numFmtId="9" fontId="4" fillId="0" borderId="10" xfId="0" applyNumberFormat="1" applyFont="1" applyFill="1" applyBorder="1" applyAlignment="1">
      <alignment vertical="center"/>
    </xf>
    <xf numFmtId="49"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49" fontId="22" fillId="0" borderId="10" xfId="512" applyNumberFormat="1" applyFont="1" applyBorder="1" applyAlignment="1" applyProtection="1">
      <alignment vertical="center" wrapText="1"/>
      <protection locked="0"/>
    </xf>
    <xf numFmtId="49" fontId="51" fillId="0" borderId="10" xfId="551" applyNumberFormat="1" applyFont="1" applyBorder="1" applyAlignment="1" applyProtection="1">
      <alignment horizontal="center" vertical="center" wrapText="1"/>
      <protection locked="0"/>
    </xf>
    <xf numFmtId="0" fontId="51" fillId="0" borderId="0" xfId="551" applyFont="1" applyAlignment="1" applyProtection="1">
      <alignment vertical="center"/>
      <protection/>
    </xf>
    <xf numFmtId="0" fontId="21" fillId="0" borderId="0" xfId="0" applyFont="1" applyAlignment="1">
      <alignment vertical="center"/>
    </xf>
    <xf numFmtId="0" fontId="52" fillId="0" borderId="0" xfId="0" applyFont="1" applyFill="1" applyBorder="1" applyAlignment="1">
      <alignment vertical="center"/>
    </xf>
    <xf numFmtId="0" fontId="53" fillId="0" borderId="10" xfId="0" applyFont="1" applyBorder="1" applyAlignment="1">
      <alignment horizontal="center" vertical="center" wrapText="1"/>
    </xf>
    <xf numFmtId="0" fontId="7" fillId="0" borderId="10" xfId="0" applyFont="1" applyFill="1" applyBorder="1" applyAlignment="1">
      <alignment vertical="center"/>
    </xf>
    <xf numFmtId="49" fontId="54"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49" fontId="22" fillId="0" borderId="10" xfId="512" applyNumberFormat="1" applyFont="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52" fillId="0" borderId="10" xfId="0" applyFont="1" applyFill="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 fillId="0" borderId="10" xfId="0" applyFont="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8" fillId="0" borderId="17" xfId="0" applyFont="1" applyFill="1" applyBorder="1" applyAlignment="1">
      <alignment horizontal="left" vertical="center"/>
    </xf>
    <xf numFmtId="193" fontId="13" fillId="0" borderId="10"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8" fillId="0" borderId="17" xfId="0" applyFont="1" applyBorder="1" applyAlignment="1">
      <alignment horizontal="left" vertical="center" wrapText="1"/>
    </xf>
    <xf numFmtId="0" fontId="3" fillId="24" borderId="17" xfId="0" applyFont="1" applyFill="1" applyBorder="1" applyAlignment="1">
      <alignment horizontal="left" vertical="center" wrapText="1"/>
    </xf>
    <xf numFmtId="0" fontId="3" fillId="24" borderId="11"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5" fillId="24" borderId="0" xfId="0" applyFont="1" applyFill="1" applyAlignment="1">
      <alignment horizontal="center" vertical="center" wrapText="1"/>
    </xf>
    <xf numFmtId="0" fontId="3" fillId="24" borderId="17" xfId="0" applyFont="1" applyFill="1" applyBorder="1" applyAlignment="1">
      <alignment horizontal="center" vertical="center" wrapText="1"/>
    </xf>
    <xf numFmtId="0" fontId="2" fillId="24" borderId="0" xfId="0" applyFont="1" applyFill="1" applyAlignment="1">
      <alignment horizontal="center" vertical="center" wrapText="1"/>
    </xf>
    <xf numFmtId="0" fontId="5" fillId="24" borderId="0" xfId="0" applyFont="1" applyFill="1" applyBorder="1" applyAlignment="1">
      <alignment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3" fillId="24" borderId="10" xfId="0" applyFont="1" applyFill="1" applyBorder="1" applyAlignment="1">
      <alignment horizontal="center" vertical="top" wrapText="1"/>
    </xf>
    <xf numFmtId="0" fontId="13" fillId="24" borderId="10" xfId="0" applyFont="1" applyFill="1" applyBorder="1" applyAlignment="1">
      <alignment horizontal="center" vertical="center" wrapText="1"/>
    </xf>
    <xf numFmtId="196" fontId="13" fillId="24" borderId="10" xfId="0" applyNumberFormat="1" applyFont="1" applyFill="1" applyBorder="1" applyAlignment="1">
      <alignment horizontal="center" vertical="top" wrapText="1"/>
    </xf>
    <xf numFmtId="0" fontId="2"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83" fontId="3" fillId="24" borderId="10" xfId="0" applyNumberFormat="1" applyFont="1" applyFill="1" applyBorder="1" applyAlignment="1">
      <alignment horizontal="center" vertical="center" wrapText="1"/>
    </xf>
    <xf numFmtId="0" fontId="5" fillId="24" borderId="0" xfId="0" applyFont="1" applyFill="1" applyBorder="1" applyAlignment="1">
      <alignment horizontal="left" vertical="center" wrapText="1"/>
    </xf>
    <xf numFmtId="0" fontId="3" fillId="24" borderId="10" xfId="0" applyFont="1" applyFill="1" applyBorder="1" applyAlignment="1">
      <alignment vertical="center" wrapText="1"/>
    </xf>
    <xf numFmtId="0" fontId="8" fillId="24" borderId="0" xfId="0" applyFont="1" applyFill="1" applyAlignment="1">
      <alignment horizontal="left" vertical="center" wrapText="1"/>
    </xf>
    <xf numFmtId="0" fontId="3" fillId="24" borderId="0" xfId="0" applyFont="1" applyFill="1" applyBorder="1" applyAlignment="1">
      <alignment vertical="center" wrapText="1"/>
    </xf>
    <xf numFmtId="0" fontId="3" fillId="24" borderId="0" xfId="0" applyFont="1" applyFill="1" applyAlignment="1">
      <alignment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7" xfId="0" applyFont="1" applyFill="1" applyBorder="1" applyAlignment="1">
      <alignment vertical="center" wrapText="1"/>
    </xf>
    <xf numFmtId="0" fontId="13" fillId="0"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21" xfId="0" applyFont="1" applyFill="1" applyBorder="1" applyAlignment="1">
      <alignment vertical="center" wrapText="1"/>
    </xf>
    <xf numFmtId="0" fontId="4" fillId="0" borderId="2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13" fillId="0" borderId="1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13" fillId="0" borderId="10" xfId="0" applyFont="1" applyBorder="1" applyAlignment="1">
      <alignment vertical="center" wrapText="1"/>
    </xf>
    <xf numFmtId="0" fontId="53" fillId="0" borderId="10" xfId="0" applyFont="1" applyBorder="1" applyAlignment="1">
      <alignment vertical="center" wrapText="1"/>
    </xf>
  </cellXfs>
  <cellStyles count="59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差 3" xfId="76"/>
    <cellStyle name="差_00124_2013_状态数据V2.13a001（WH4-20130614模拟数据修改后-含VBA）" xfId="77"/>
    <cellStyle name="差_00124_2013_状态数据V2.13a001（WH4-20130614模拟数据修改后-含VBA） 2" xfId="78"/>
    <cellStyle name="差_00124_2013_状态数据V2.13a001（WH4-20130614模拟数据修改后-含VBA） 3" xfId="79"/>
    <cellStyle name="差_12493_2012_状态数据V2.12a001(0331)" xfId="80"/>
    <cellStyle name="差_12493_2012_状态数据V2.12a001(0331) 2" xfId="81"/>
    <cellStyle name="差_12493_2012_状态数据V2.12a001(0331) 3" xfId="82"/>
    <cellStyle name="差_12493_2012_状态数据V2.12a001(0405)" xfId="83"/>
    <cellStyle name="差_12493_2012_状态数据V2.12a001(0405) 2" xfId="84"/>
    <cellStyle name="差_12493_2012_状态数据V2.12a001(0405) 3" xfId="85"/>
    <cellStyle name="差_12493_2012_状态数据V2.12a001(0405张)" xfId="86"/>
    <cellStyle name="差_12493_2012_状态数据V2.12a001(0405张) 2" xfId="87"/>
    <cellStyle name="差_12493_2012_状态数据V2.12a001(0405张) 3" xfId="88"/>
    <cellStyle name="差_12493_2012_状态数据V2.12a001(04061)" xfId="89"/>
    <cellStyle name="差_12493_2012_状态数据V2.12a001(04061) 2" xfId="90"/>
    <cellStyle name="差_12493_2012_状态数据V2.12a001(04061) 3" xfId="91"/>
    <cellStyle name="差_12493_2012_状态数据V2.12a001(0924)" xfId="92"/>
    <cellStyle name="差_12493_2012_状态数据V2.12a001(0924) 2" xfId="93"/>
    <cellStyle name="差_12493_2012_状态数据V2.12a001(0924) 3" xfId="94"/>
    <cellStyle name="差_222" xfId="95"/>
    <cellStyle name="差_222 2" xfId="96"/>
    <cellStyle name="差_222 3" xfId="97"/>
    <cellStyle name="差_A10-1-1辍学学生明细表" xfId="98"/>
    <cellStyle name="差_A10-1-1辍学学生明细表 2" xfId="99"/>
    <cellStyle name="差_A10-1-1辍学学生明细表 3" xfId="100"/>
    <cellStyle name="差_A10-1-1辍学学生明细表（XX采集）" xfId="101"/>
    <cellStyle name="差_A10-1-1辍学学生明细表（XX采集） 2" xfId="102"/>
    <cellStyle name="差_A10-1-1辍学学生明细表（XX采集） 3" xfId="103"/>
    <cellStyle name="差_A10-1-2辍学情况汇总表" xfId="104"/>
    <cellStyle name="差_A10-1-2辍学情况汇总表 2" xfId="105"/>
    <cellStyle name="差_A10-1-2辍学情况汇总表 3" xfId="106"/>
    <cellStyle name="差_A10-2学生社团" xfId="107"/>
    <cellStyle name="差_A10-2学生社团 2" xfId="108"/>
    <cellStyle name="差_A10-2学生社团 3" xfId="109"/>
    <cellStyle name="差_A10-2学生社团表（XX采集）" xfId="110"/>
    <cellStyle name="差_A10-2学生社团表（XX采集） 2" xfId="111"/>
    <cellStyle name="差_A10-2学生社团表（XX采集） 3" xfId="112"/>
    <cellStyle name="差_A10-3红十字会" xfId="113"/>
    <cellStyle name="差_A10-3红十字会 2" xfId="114"/>
    <cellStyle name="差_A10-3红十字会 3" xfId="115"/>
    <cellStyle name="差_A10-3红十字会表（XX采集）" xfId="116"/>
    <cellStyle name="差_A10-3红十字会表（XX采集） 2" xfId="117"/>
    <cellStyle name="差_A10-3红十字会表（XX采集） 3" xfId="118"/>
    <cellStyle name="差_A10-4志愿者（义工&amp;社工）" xfId="119"/>
    <cellStyle name="差_A10-4志愿者（义工&amp;社工） 2" xfId="120"/>
    <cellStyle name="差_A10-4志愿者（义工&amp;社工） 3" xfId="121"/>
    <cellStyle name="差_A10-4志愿者（义工社工）活动表（XX采集）" xfId="122"/>
    <cellStyle name="差_A10-4志愿者（义工社工）活动表（XX采集） 2" xfId="123"/>
    <cellStyle name="差_A10-4志愿者（义工社工）活动表（XX采集） 3" xfId="124"/>
    <cellStyle name="差_A10状态数据汇总" xfId="125"/>
    <cellStyle name="差_A10状态数据汇总 2" xfId="126"/>
    <cellStyle name="差_A10状态数据汇总 3" xfId="127"/>
    <cellStyle name="差_A1-6机构设置表" xfId="128"/>
    <cellStyle name="差_A1-6机构设置表 2" xfId="129"/>
    <cellStyle name="差_A1-6机构设置表 3" xfId="130"/>
    <cellStyle name="差_A1-6机构设置表（XX采集）" xfId="131"/>
    <cellStyle name="差_A1-6机构设置表（XX采集） 2" xfId="132"/>
    <cellStyle name="差_A1-6机构设置表（XX采集） 3" xfId="133"/>
    <cellStyle name="差_A1院校基本信息表" xfId="134"/>
    <cellStyle name="差_A1院校基本信息表 2" xfId="135"/>
    <cellStyle name="差_A1院校基本信息表 3" xfId="136"/>
    <cellStyle name="差_A1院校基本信息表（XX采集）" xfId="137"/>
    <cellStyle name="差_A1院校基本信息表（XX采集） 2" xfId="138"/>
    <cellStyle name="差_A1院校基本信息表（XX采集） 3" xfId="139"/>
    <cellStyle name="差_A2院校领导表（领导本人采集）" xfId="140"/>
    <cellStyle name="差_A2院校领导表（领导本人采集） 2" xfId="141"/>
    <cellStyle name="差_A2院校领导表（领导本人采集） 3" xfId="142"/>
    <cellStyle name="差_A3基本办学条件表（XX采集）" xfId="143"/>
    <cellStyle name="差_A3基本办学条件表（XX采集） 2" xfId="144"/>
    <cellStyle name="差_A3基本办学条件表（XX采集） 3" xfId="145"/>
    <cellStyle name="差_A4-1校内实践基地表（XX采集）" xfId="146"/>
    <cellStyle name="差_A4-1校内实践基地表（XX采集） 2" xfId="147"/>
    <cellStyle name="差_A4-1校内实践基地表（XX采集） 3" xfId="148"/>
    <cellStyle name="差_A4-2校外实习实训基地表（XX采集）" xfId="149"/>
    <cellStyle name="差_A4-2校外实习实训基地表（XX采集） 2" xfId="150"/>
    <cellStyle name="差_A4-2校外实习实训基地表（XX采集） 3" xfId="151"/>
    <cellStyle name="差_A4-3职业技能鉴定机构表" xfId="152"/>
    <cellStyle name="差_A4-3职业技能鉴定机构表 2" xfId="153"/>
    <cellStyle name="差_A4-3职业技能鉴定机构表 3" xfId="154"/>
    <cellStyle name="差_A4-3职业技能鉴定机构表（XX采集）" xfId="155"/>
    <cellStyle name="差_A4-3职业技能鉴定机构表（XX采集） 2" xfId="156"/>
    <cellStyle name="差_A4-3职业技能鉴定机构表（XX采集） 3" xfId="157"/>
    <cellStyle name="差_A5-1经费收入表（XX采集）" xfId="158"/>
    <cellStyle name="差_A5-1经费收入表（XX采集） 2" xfId="159"/>
    <cellStyle name="差_A5-1经费收入表（XX采集） 3" xfId="160"/>
    <cellStyle name="差_A5-2经费支出表（XX采集）" xfId="161"/>
    <cellStyle name="差_A5-2经费支出表（XX采集） 2" xfId="162"/>
    <cellStyle name="差_A5-2经费支出表（XX采集） 3" xfId="163"/>
    <cellStyle name="差_A6-1-1校内专任教师基本情况表" xfId="164"/>
    <cellStyle name="差_A6-1-1校内专任教师基本情况表 2" xfId="165"/>
    <cellStyle name="差_A6-1-1校内专任教师基本情况表 3" xfId="166"/>
    <cellStyle name="差_A6-1-1校内专任教师基本情况表（教师本人采集）" xfId="167"/>
    <cellStyle name="差_A6-1-1校内专任教师基本情况表（教师本人采集） 2" xfId="168"/>
    <cellStyle name="差_A6-1-1校内专任教师基本情况表（教师本人采集） 3" xfId="169"/>
    <cellStyle name="差_A6-1-2-1校内专任教师授课情况表" xfId="170"/>
    <cellStyle name="差_A6-1-2-1校内专任教师授课情况表 2" xfId="171"/>
    <cellStyle name="差_A6-1-2-1校内专任教师授课情况表 3" xfId="172"/>
    <cellStyle name="差_A6-1-2-1校内专任教师授课情况表（教师本人采集）" xfId="173"/>
    <cellStyle name="差_A6-1-2-1校内专任教师授课情况表（教师本人采集） 2" xfId="174"/>
    <cellStyle name="差_A6-1-2-1校内专任教师授课情况表（教师本人采集） 3" xfId="175"/>
    <cellStyle name="差_A6-1-2-2 校内专任教师教学工作量" xfId="176"/>
    <cellStyle name="差_A6-1-2-2 校内专任教师教学工作量 2" xfId="177"/>
    <cellStyle name="差_A6-1-2-2 校内专任教师教学工作量 3" xfId="178"/>
    <cellStyle name="差_A6-1-2-2校内专任教师教学工作量表" xfId="179"/>
    <cellStyle name="差_A6-1-2-2校内专任教师教学工作量表 2" xfId="180"/>
    <cellStyle name="差_A6-1-2-2校内专任教师教学工作量表 3" xfId="181"/>
    <cellStyle name="差_A6-1-2校内专任教师教学工作量表（教师本人采集）" xfId="182"/>
    <cellStyle name="差_A6-1-2校内专任教师教学工作量表（教师本人采集） 2" xfId="183"/>
    <cellStyle name="差_A6-1-2校内专任教师教学工作量表（教师本人采集） 3" xfId="184"/>
    <cellStyle name="差_A6-1-3校内专任教师其他情况表" xfId="185"/>
    <cellStyle name="差_A6-1-3校内专任教师其他情况表 2" xfId="186"/>
    <cellStyle name="差_A6-1-3校内专任教师其他情况表 3" xfId="187"/>
    <cellStyle name="差_A6-1-3校内专任教师其他情况表（教师本人采集）" xfId="188"/>
    <cellStyle name="差_A6-1-3校内专任教师其他情况表（教师本人采集） 2" xfId="189"/>
    <cellStyle name="差_A6-1-3校内专任教师其他情况表（教师本人采集） 3" xfId="190"/>
    <cellStyle name="差_A6-2-1校内兼课人员基本情况表" xfId="191"/>
    <cellStyle name="差_A6-2-1校内兼课人员基本情况表 2" xfId="192"/>
    <cellStyle name="差_A6-2-1校内兼课人员基本情况表 3" xfId="193"/>
    <cellStyle name="差_A6-2-1校内兼课人员基本情况表（教师本人采集）" xfId="194"/>
    <cellStyle name="差_A6-2-1校内兼课人员基本情况表（教师本人采集） 2" xfId="195"/>
    <cellStyle name="差_A6-2-1校内兼课人员基本情况表（教师本人采集） 3" xfId="196"/>
    <cellStyle name="差_A6-2-2-1校内兼课人员授课情况表" xfId="197"/>
    <cellStyle name="差_A6-2-2-1校内兼课人员授课情况表 2" xfId="198"/>
    <cellStyle name="差_A6-2-2-1校内兼课人员授课情况表 3" xfId="199"/>
    <cellStyle name="差_A6-2-2-1校内兼课人员授课情况表（教师本人采集）" xfId="200"/>
    <cellStyle name="差_A6-2-2-1校内兼课人员授课情况表（教师本人采集） 2" xfId="201"/>
    <cellStyle name="差_A6-2-2-1校内兼课人员授课情况表（教师本人采集） 3" xfId="202"/>
    <cellStyle name="差_A6-2-2-2校内兼课人员教学工作量" xfId="203"/>
    <cellStyle name="差_A6-2-2-2校内兼课人员教学工作量 2" xfId="204"/>
    <cellStyle name="差_A6-2-2-2校内兼课人员教学工作量 3" xfId="205"/>
    <cellStyle name="差_A6-2-2-2校内兼课人员教学工作量表" xfId="206"/>
    <cellStyle name="差_A6-2-2-2校内兼课人员教学工作量表 2" xfId="207"/>
    <cellStyle name="差_A6-2-2-2校内兼课人员教学工作量表 3" xfId="208"/>
    <cellStyle name="差_A6-2-2校内兼课人员教学工作量表（教师本人采集）" xfId="209"/>
    <cellStyle name="差_A6-2-2校内兼课人员教学工作量表（教师本人采集） 2" xfId="210"/>
    <cellStyle name="差_A6-2-2校内兼课人员教学工作量表（教师本人采集） 3" xfId="211"/>
    <cellStyle name="差_A6-2-3校内兼课人员其他情况表" xfId="212"/>
    <cellStyle name="差_A6-2-3校内兼课人员其他情况表 2" xfId="213"/>
    <cellStyle name="差_A6-2-3校内兼课人员其他情况表 3" xfId="214"/>
    <cellStyle name="差_A6-2-3校内兼课人员其他情况表（教师本人采集）" xfId="215"/>
    <cellStyle name="差_A6-2-3校内兼课人员其他情况表（教师本人采集） 2" xfId="216"/>
    <cellStyle name="差_A6-2-3校内兼课人员其他情况表（教师本人采集） 3" xfId="217"/>
    <cellStyle name="差_A6-3-1校外兼职教师基本情况表" xfId="218"/>
    <cellStyle name="差_A6-3-1校外兼职教师基本情况表 2" xfId="219"/>
    <cellStyle name="差_A6-3-1校外兼职教师基本情况表 3" xfId="220"/>
    <cellStyle name="差_A6-3-1校外兼职教师基本情况表（教师本人采集）" xfId="221"/>
    <cellStyle name="差_A6-3-1校外兼职教师基本情况表（教师本人采集） 2" xfId="222"/>
    <cellStyle name="差_A6-3-1校外兼职教师基本情况表（教师本人采集） 3" xfId="223"/>
    <cellStyle name="差_A6-3-2-1校外兼职教师授课情况表" xfId="224"/>
    <cellStyle name="差_A6-3-2-1校外兼职教师授课情况表 2" xfId="225"/>
    <cellStyle name="差_A6-3-2-1校外兼职教师授课情况表 3" xfId="226"/>
    <cellStyle name="差_A6-3-2-1校外兼职教师授课情况表（教师本人采集）" xfId="227"/>
    <cellStyle name="差_A6-3-2-1校外兼职教师授课情况表（教师本人采集） 2" xfId="228"/>
    <cellStyle name="差_A6-3-2-1校外兼职教师授课情况表（教师本人采集） 3" xfId="229"/>
    <cellStyle name="差_A6-3-2-2 校外兼职教师教学工作量" xfId="230"/>
    <cellStyle name="差_A6-3-2-2 校外兼职教师教学工作量 2" xfId="231"/>
    <cellStyle name="差_A6-3-2-2 校外兼职教师教学工作量 3" xfId="232"/>
    <cellStyle name="差_A6-3-2-2校外兼职教师教学工作量表" xfId="233"/>
    <cellStyle name="差_A6-3-2-2校外兼职教师教学工作量表 2" xfId="234"/>
    <cellStyle name="差_A6-3-2-2校外兼职教师教学工作量表 3" xfId="235"/>
    <cellStyle name="差_A6-3-2校外兼职教师教学工作量表（教师本人采集）" xfId="236"/>
    <cellStyle name="差_A6-3-2校外兼职教师教学工作量表（教师本人采集） 2" xfId="237"/>
    <cellStyle name="差_A6-3-2校外兼职教师教学工作量表（教师本人采集） 3" xfId="238"/>
    <cellStyle name="差_A6-4-1校外兼课教师基本情况表" xfId="239"/>
    <cellStyle name="差_A6-4-1校外兼课教师基本情况表 2" xfId="240"/>
    <cellStyle name="差_A6-4-1校外兼课教师基本情况表 3" xfId="241"/>
    <cellStyle name="差_A6-4-1校外兼课教师基本情况表（教师本人采集）" xfId="242"/>
    <cellStyle name="差_A6-4-1校外兼课教师基本情况表（教师本人采集） 2" xfId="243"/>
    <cellStyle name="差_A6-4-1校外兼课教师基本情况表（教师本人采集） 3" xfId="244"/>
    <cellStyle name="差_A6-4-2-1校外兼课教师授课情况表" xfId="245"/>
    <cellStyle name="差_A6-4-2-1校外兼课教师授课情况表 2" xfId="246"/>
    <cellStyle name="差_A6-4-2-1校外兼课教师授课情况表 3" xfId="247"/>
    <cellStyle name="差_A6-4-2-1校外兼课教师授课情况表（教师本人采集）" xfId="248"/>
    <cellStyle name="差_A6-4-2-1校外兼课教师授课情况表（教师本人采集） 2" xfId="249"/>
    <cellStyle name="差_A6-4-2-1校外兼课教师授课情况表（教师本人采集） 3" xfId="250"/>
    <cellStyle name="差_A6-4-2-2 校外兼课教师教学工作量" xfId="251"/>
    <cellStyle name="差_A6-4-2-2 校外兼课教师教学工作量 2" xfId="252"/>
    <cellStyle name="差_A6-4-2-2 校外兼课教师教学工作量 3" xfId="253"/>
    <cellStyle name="差_A6-4-2-2校外兼课教师教学工作量表" xfId="254"/>
    <cellStyle name="差_A6-4-2-2校外兼课教师教学工作量表 2" xfId="255"/>
    <cellStyle name="差_A6-4-2-2校外兼课教师教学工作量表 3" xfId="256"/>
    <cellStyle name="差_A6-4-2校外兼课教师教学工作量表（教师本人采集）" xfId="257"/>
    <cellStyle name="差_A6-4-2校外兼课教师教学工作量表（教师本人采集） 2" xfId="258"/>
    <cellStyle name="差_A6-4-2校外兼课教师教学工作量表（教师本人采集） 3" xfId="259"/>
    <cellStyle name="差_A7-1-1开设专业表" xfId="260"/>
    <cellStyle name="差_A7-1-1开设专业表 2" xfId="261"/>
    <cellStyle name="差_A7-1-1开设专业表 3" xfId="262"/>
    <cellStyle name="差_A7-1-1开设专业表（XX采集）" xfId="263"/>
    <cellStyle name="差_A7-1-1开设专业表（XX采集） 2" xfId="264"/>
    <cellStyle name="差_A7-1-1开设专业表（XX采集） 3" xfId="265"/>
    <cellStyle name="差_A7-1-2专业带头人表" xfId="266"/>
    <cellStyle name="差_A7-1-2专业带头人表 2" xfId="267"/>
    <cellStyle name="差_A7-1-2专业带头人表 3" xfId="268"/>
    <cellStyle name="差_A7-1-2专业带头人表（本人采集）" xfId="269"/>
    <cellStyle name="差_A7-1-2专业带头人表（本人采集） 2" xfId="270"/>
    <cellStyle name="差_A7-1-2专业带头人表（本人采集） 3" xfId="271"/>
    <cellStyle name="差_A7-1专业设置表（XX采集）" xfId="272"/>
    <cellStyle name="差_A7-1专业设置表（XX采集） 2" xfId="273"/>
    <cellStyle name="差_A7-1专业设置表（XX采集） 3" xfId="274"/>
    <cellStyle name="差_A7-2开设课程表" xfId="275"/>
    <cellStyle name="差_A7-2开设课程表 2" xfId="276"/>
    <cellStyle name="差_A7-2开设课程表 3" xfId="277"/>
    <cellStyle name="差_A7-2开设课程表（教师本人采集）" xfId="278"/>
    <cellStyle name="差_A7-2开设课程表（教师本人采集） 2" xfId="279"/>
    <cellStyle name="差_A7-2开设课程表（教师本人采集） 3" xfId="280"/>
    <cellStyle name="差_A7-2课程设置表" xfId="281"/>
    <cellStyle name="差_A7-2课程设置表 2" xfId="282"/>
    <cellStyle name="差_A7-2课程设置表 3" xfId="283"/>
    <cellStyle name="差_A7-2课程设置表（XX采集）" xfId="284"/>
    <cellStyle name="差_A7-2课程设置表（XX采集） 2" xfId="285"/>
    <cellStyle name="差_A7-2课程设置表（XX采集） 3" xfId="286"/>
    <cellStyle name="差_A7-3-1职业资格证书表" xfId="287"/>
    <cellStyle name="差_A7-3-1职业资格证书表 2" xfId="288"/>
    <cellStyle name="差_A7-3-1职业资格证书表 3" xfId="289"/>
    <cellStyle name="差_A7-3-1职业资格证书表（XX采集）" xfId="290"/>
    <cellStyle name="差_A7-3-1职业资格证书表（XX采集） 2" xfId="291"/>
    <cellStyle name="差_A7-3-1职业资格证书表（XX采集） 3" xfId="292"/>
    <cellStyle name="差_A7-3-2应届毕业生获证及社会技术培训情况表" xfId="293"/>
    <cellStyle name="差_A7-3-2应届毕业生获证及社会技术培训情况表 2" xfId="294"/>
    <cellStyle name="差_A7-3-2应届毕业生获证及社会技术培训情况表 3" xfId="295"/>
    <cellStyle name="差_A7-3-2应届毕业生获证及社会技术培训情况表（XX采集）" xfId="296"/>
    <cellStyle name="差_A7-3-2应届毕业生获证及社会技术培训情况表（XX采集） 2" xfId="297"/>
    <cellStyle name="差_A7-3-2应届毕业生获证及社会技术培训情况表（XX采集） 3" xfId="298"/>
    <cellStyle name="差_A7-3职业资格证书表（XX采集）" xfId="299"/>
    <cellStyle name="差_A7-3职业资格证书表（XX采集） 2" xfId="300"/>
    <cellStyle name="差_A7-3职业资格证书表（XX采集） 3" xfId="301"/>
    <cellStyle name="差_A7-4顶岗实习表" xfId="302"/>
    <cellStyle name="差_A7-4顶岗实习表 2" xfId="303"/>
    <cellStyle name="差_A7-4顶岗实习表 3" xfId="304"/>
    <cellStyle name="差_A7-4顶岗实习表（XX采集）" xfId="305"/>
    <cellStyle name="差_A7-4顶岗实习表（XX采集） 2" xfId="306"/>
    <cellStyle name="差_A7-4顶岗实习表（XX采集） 3" xfId="307"/>
    <cellStyle name="差_A7-5产学合作表" xfId="308"/>
    <cellStyle name="差_A7-5产学合作表 2" xfId="309"/>
    <cellStyle name="差_A7-5产学合作表 3" xfId="310"/>
    <cellStyle name="差_A7-5产学合作表（XX采集）" xfId="311"/>
    <cellStyle name="差_A7-5产学合作表（XX采集） 2" xfId="312"/>
    <cellStyle name="差_A7-5产学合作表（XX采集） 3" xfId="313"/>
    <cellStyle name="差_A7-6-1招生表" xfId="314"/>
    <cellStyle name="差_A7-6-1招生表 2" xfId="315"/>
    <cellStyle name="差_A7-6-1招生表 3" xfId="316"/>
    <cellStyle name="差_A7-6-1招生表（XX采集）" xfId="317"/>
    <cellStyle name="差_A7-6-1招生表（XX采集） 2" xfId="318"/>
    <cellStyle name="差_A7-6-1招生表（XX采集） 3" xfId="319"/>
    <cellStyle name="差_A7-6-1招生情况表" xfId="320"/>
    <cellStyle name="差_A7-6-1招生情况表 2" xfId="321"/>
    <cellStyle name="差_A7-6-1招生情况表 3" xfId="322"/>
    <cellStyle name="差_A7-6-2就业表（XX采集）" xfId="323"/>
    <cellStyle name="差_A7-6-2就业表（XX采集） 2" xfId="324"/>
    <cellStyle name="差_A7-6-2就业表（XX采集） 3" xfId="325"/>
    <cellStyle name="差_A7-6-2应届毕业生就业情况表" xfId="326"/>
    <cellStyle name="差_A7-6-2应届毕业生就业情况表 2" xfId="327"/>
    <cellStyle name="差_A7-6-2应届毕业生就业情况表 3" xfId="328"/>
    <cellStyle name="差_A7-6-2应届毕业生就业情况表（XX采集）" xfId="329"/>
    <cellStyle name="差_A7-6-2应届毕业生就业情况表（XX采集） 2" xfId="330"/>
    <cellStyle name="差_A7-6-2应届毕业生就业情况表（XX采集） 3" xfId="331"/>
    <cellStyle name="差_A7-6-3上届毕业生就业情况表" xfId="332"/>
    <cellStyle name="差_A7-6-3上届毕业生就业情况表 2" xfId="333"/>
    <cellStyle name="差_A7-6-3上届毕业生就业情况表 3" xfId="334"/>
    <cellStyle name="差_A7-6-3上届毕业生就业情况表（XX采集）" xfId="335"/>
    <cellStyle name="差_A7-6-3上届毕业生就业情况表（XX采集） 2" xfId="336"/>
    <cellStyle name="差_A7-6-3上届毕业生就业情况表（XX采集） 3" xfId="337"/>
    <cellStyle name="差_A7-7专业总体情况表" xfId="338"/>
    <cellStyle name="差_A7-7专业总体情况表 2" xfId="339"/>
    <cellStyle name="差_A7-7专业总体情况表 3" xfId="340"/>
    <cellStyle name="差_A7-7专业总体情况表（XX采集）" xfId="341"/>
    <cellStyle name="差_A7-7专业总体情况表（XX采集） 2" xfId="342"/>
    <cellStyle name="差_A7-7专业总体情况表（XX采集） 3" xfId="343"/>
    <cellStyle name="差_A8-1教学与学生管理文件表（XX采集）" xfId="344"/>
    <cellStyle name="差_A8-1教学与学生管理文件表（XX采集） 2" xfId="345"/>
    <cellStyle name="差_A8-1教学与学生管理文件表（XX采集） 3" xfId="346"/>
    <cellStyle name="差_A8-2专职教学管理人员基本情况表（本人采集）" xfId="347"/>
    <cellStyle name="差_A8-2专职教学管理人员基本情况表（本人采集） 2" xfId="348"/>
    <cellStyle name="差_A8-2专职教学管理人员基本情况表（本人采集） 3" xfId="349"/>
    <cellStyle name="差_A8-3专职学生管理人员基本情况表（本人采集）" xfId="350"/>
    <cellStyle name="差_A8-3专职学生管理人员基本情况表（本人采集） 2" xfId="351"/>
    <cellStyle name="差_A8-3专职学生管理人员基本情况表（本人采集） 3" xfId="352"/>
    <cellStyle name="差_A8-4专职招生就业指导人员基本情况表（本人采集）" xfId="353"/>
    <cellStyle name="差_A8-4专职招生就业指导人员基本情况表（本人采集） 2" xfId="354"/>
    <cellStyle name="差_A8-4专职招生就业指导人员基本情况表（本人采集） 3" xfId="355"/>
    <cellStyle name="差_A8-5专职督导人员基本情况表（本人采集）" xfId="356"/>
    <cellStyle name="差_A8-5专职督导人员基本情况表（本人采集） 2" xfId="357"/>
    <cellStyle name="差_A8-5专职督导人员基本情况表（本人采集） 3" xfId="358"/>
    <cellStyle name="差_A8-6专职教学研究人员基本情况表（本人采集）" xfId="359"/>
    <cellStyle name="差_A8-6专职教学研究人员基本情况表（本人采集） 2" xfId="360"/>
    <cellStyle name="差_A8-6专职教学研究人员基本情况表（本人采集） 3" xfId="361"/>
    <cellStyle name="差_A8-7评教情况表（XX采集）" xfId="362"/>
    <cellStyle name="差_A8-7评教情况表（XX采集） 2" xfId="363"/>
    <cellStyle name="差_A8-7评教情况表（XX采集） 3" xfId="364"/>
    <cellStyle name="差_A8-8奖助学情况表（XX采集）" xfId="365"/>
    <cellStyle name="差_A8-8奖助学情况表（XX采集） 2" xfId="366"/>
    <cellStyle name="差_A8-8奖助学情况表（XX采集） 3" xfId="367"/>
    <cellStyle name="差_A8-9重大制度创新" xfId="368"/>
    <cellStyle name="差_A8-9重大制度创新 2" xfId="369"/>
    <cellStyle name="差_A8-9重大制度创新 3" xfId="370"/>
    <cellStyle name="差_A8-9重大制度创新表（XX采集）" xfId="371"/>
    <cellStyle name="差_A8-9重大制度创新表（XX采集） 2" xfId="372"/>
    <cellStyle name="差_A8-9重大制度创新表（XX采集） 3" xfId="373"/>
    <cellStyle name="差_A9-1-1招生情况表" xfId="374"/>
    <cellStyle name="差_A9-1-1招生情况表 2" xfId="375"/>
    <cellStyle name="差_A9-1-1招生情况表 3" xfId="376"/>
    <cellStyle name="差_A9-1-2报考本校原因表" xfId="377"/>
    <cellStyle name="差_A9-1-2报考本校原因表 2" xfId="378"/>
    <cellStyle name="差_A9-1-2报考本校原因表 3" xfId="379"/>
    <cellStyle name="差_A9-1招生情况表" xfId="380"/>
    <cellStyle name="差_A9-1招生情况表 2" xfId="381"/>
    <cellStyle name="差_A9-1招生情况表 3" xfId="382"/>
    <cellStyle name="差_A9-2-1学校就业状况" xfId="383"/>
    <cellStyle name="差_A9-2-1学校就业状况 2" xfId="384"/>
    <cellStyle name="差_A9-2-1学校就业状况 3" xfId="385"/>
    <cellStyle name="差_A9-2-2不同生源类型的应届毕业生就业率表" xfId="386"/>
    <cellStyle name="差_A9-2-2不同生源类型的应届毕业生就业率表 2" xfId="387"/>
    <cellStyle name="差_A9-2-2不同生源类型的应届毕业生就业率表 3" xfId="388"/>
    <cellStyle name="差_A9-2-3不同招生方式的应届毕业生就业率表" xfId="389"/>
    <cellStyle name="差_A9-2-3不同招生方式的应届毕业生就业率表 2" xfId="390"/>
    <cellStyle name="差_A9-2-3不同招生方式的应届毕业生就业率表 3" xfId="391"/>
    <cellStyle name="差_A9-2就业率" xfId="392"/>
    <cellStyle name="差_A9-2就业率 2" xfId="393"/>
    <cellStyle name="差_A9-2就业率 3" xfId="394"/>
    <cellStyle name="差_A9-2就业率表" xfId="395"/>
    <cellStyle name="差_A9-2就业率表 2" xfId="396"/>
    <cellStyle name="差_A9-2就业率表 3" xfId="397"/>
    <cellStyle name="差_A9-3社会（准）捐赠情况表" xfId="398"/>
    <cellStyle name="差_A9-3社会（准）捐赠情况表 2" xfId="399"/>
    <cellStyle name="差_A9-3社会（准）捐赠情况表 3" xfId="400"/>
    <cellStyle name="差_A9-3社会捐赠情况表（XX采集）" xfId="401"/>
    <cellStyle name="差_A9-3社会捐赠情况表（XX采集） 2" xfId="402"/>
    <cellStyle name="差_A9-3社会捐赠情况表（XX采集） 3" xfId="403"/>
    <cellStyle name="差_A9-4就业单位与联系人表" xfId="404"/>
    <cellStyle name="差_A9-4就业单位与联系人表 2" xfId="405"/>
    <cellStyle name="差_A9-4就业单位与联系人表 3" xfId="406"/>
    <cellStyle name="差_A9-4就业单位与联系人表（XX采集）" xfId="407"/>
    <cellStyle name="差_A9-4就业单位与联系人表（XX采集） 2" xfId="408"/>
    <cellStyle name="差_A9-4就业单位与联系人表（XX采集） 3" xfId="409"/>
    <cellStyle name="差_A9-4应届毕业生主要就业单位与联系人表（XX采集）" xfId="410"/>
    <cellStyle name="差_A9-4应届毕业生主要就业单位与联系人表（XX采集） 2" xfId="411"/>
    <cellStyle name="差_A9-4应届毕业生主要就业单位与联系人表（XX采集） 3" xfId="412"/>
    <cellStyle name="差_A9-5上届毕业生信息表" xfId="413"/>
    <cellStyle name="差_A9-5上届毕业生信息表 2" xfId="414"/>
    <cellStyle name="差_A9-5上届毕业生信息表 3" xfId="415"/>
    <cellStyle name="差_A9-5应届毕业生信息表" xfId="416"/>
    <cellStyle name="差_A9-5应届毕业生信息表 2" xfId="417"/>
    <cellStyle name="差_A9-5应届毕业生信息表 3" xfId="418"/>
    <cellStyle name="差_A9-5应届毕业生信息表（XX采集）" xfId="419"/>
    <cellStyle name="差_A9-5应届毕业生信息表（XX采集） 2" xfId="420"/>
    <cellStyle name="差_A9-5应届毕业生信息表（XX采集） 3" xfId="421"/>
    <cellStyle name="差_A9-6质量工程" xfId="422"/>
    <cellStyle name="差_A9-6质量工程 2" xfId="423"/>
    <cellStyle name="差_A9-6质量工程 3" xfId="424"/>
    <cellStyle name="差_A9-6质量工程表" xfId="425"/>
    <cellStyle name="差_A9-6质量工程表 2" xfId="426"/>
    <cellStyle name="差_A9-6质量工程表 3" xfId="427"/>
    <cellStyle name="差_A9-6质量工程表（XX采集）" xfId="428"/>
    <cellStyle name="差_A9-6质量工程表（XX采集） 2" xfId="429"/>
    <cellStyle name="差_A9-6质量工程表（XX采集） 3" xfId="430"/>
    <cellStyle name="差_A9-7-1学生获奖情况表" xfId="431"/>
    <cellStyle name="差_A9-7-1学生获奖情况表 2" xfId="432"/>
    <cellStyle name="差_A9-7-1学生获奖情况表 3" xfId="433"/>
    <cellStyle name="差_A9-7-1学生获奖情况表（XX采集）" xfId="434"/>
    <cellStyle name="差_A9-7-1学生获奖情况表（XX采集） 2" xfId="435"/>
    <cellStyle name="差_A9-7-1学生获奖情况表（XX采集） 3" xfId="436"/>
    <cellStyle name="差_A9-7-2学校获奖情况表" xfId="437"/>
    <cellStyle name="差_A9-7-2学校获奖情况表 2" xfId="438"/>
    <cellStyle name="差_A9-7-2学校获奖情况表 3" xfId="439"/>
    <cellStyle name="差_A9-7-2学校获奖情况表（XX采集）" xfId="440"/>
    <cellStyle name="差_A9-7-2学校获奖情况表（XX采集） 2" xfId="441"/>
    <cellStyle name="差_A9-7-2学校获奖情况表（XX采集） 3" xfId="442"/>
    <cellStyle name="差_A9-7-3学生社团红十字会获奖情况表（XX采集）" xfId="443"/>
    <cellStyle name="差_A9-7-3学生社团红十字会获奖情况表（XX采集） 2" xfId="444"/>
    <cellStyle name="差_A9-7-3学生社团红十字会获奖情况表（XX采集） 3" xfId="445"/>
    <cellStyle name="差_A9-7获奖情况表（XX采集）" xfId="446"/>
    <cellStyle name="差_A9-7获奖情况表（XX采集） 2" xfId="447"/>
    <cellStyle name="差_A9-7获奖情况表（XX采集） 3" xfId="448"/>
    <cellStyle name="差_t7.11" xfId="449"/>
    <cellStyle name="差_t7.11 2" xfId="450"/>
    <cellStyle name="差_t7.11 3" xfId="451"/>
    <cellStyle name="差_test7.6" xfId="452"/>
    <cellStyle name="差_test7.6 2" xfId="453"/>
    <cellStyle name="差_test7.6 3" xfId="454"/>
    <cellStyle name="差_XXXXX_YYYY_状态数据V2.08c000" xfId="455"/>
    <cellStyle name="差_XXXXX_YYYY_状态数据V2.08c000 2" xfId="456"/>
    <cellStyle name="差_XXXXX_YYYY_状态数据V2.08c000 3" xfId="457"/>
    <cellStyle name="差_XXXXX_YYYY_状态数据V2.09a001" xfId="458"/>
    <cellStyle name="差_XXXXX_YYYY_状态数据V2.09a001 2" xfId="459"/>
    <cellStyle name="差_XXXXX_YYYY_状态数据V2.09a001 3" xfId="460"/>
    <cellStyle name="差_XXXXX_YYYY_状态数据V2.10a001(测试版)0717" xfId="461"/>
    <cellStyle name="差_XXXXX_YYYY_状态数据V2.10a001(测试版)0717 2" xfId="462"/>
    <cellStyle name="差_XXXXX_YYYY_状态数据V2.10a001(测试版)0717 3" xfId="463"/>
    <cellStyle name="差_XXXXX_YYYY_状态数据V2.11a0101" xfId="464"/>
    <cellStyle name="差_XXXXX_YYYY_状态数据V2.11a0101 2" xfId="465"/>
    <cellStyle name="差_XXXXX_YYYY_状态数据V2.11a0101 3" xfId="466"/>
    <cellStyle name="差_XXXXX_YYYY_状态数据V2.12a001" xfId="467"/>
    <cellStyle name="差_XXXXX_YYYY_状态数据V2.12a001 2" xfId="468"/>
    <cellStyle name="差_XXXXX_YYYY_状态数据V2.12a001 3" xfId="469"/>
    <cellStyle name="差_XXXXX_YYYY_状态数据V2.12a001(0412)" xfId="470"/>
    <cellStyle name="差_XXXXX_YYYY_状态数据V2.12a001(0412) 2" xfId="471"/>
    <cellStyle name="差_XXXXX_YYYY_状态数据V2.12a001(0412) 3" xfId="472"/>
    <cellStyle name="差_XXXXX_YYYY_状态数据V2.12a001(0427)" xfId="473"/>
    <cellStyle name="差_XXXXX_YYYY_状态数据V2.12a001(0427) 2" xfId="474"/>
    <cellStyle name="差_XXXXX_YYYY_状态数据V2.12a001(0427) 3" xfId="475"/>
    <cellStyle name="差_XXXXX_YYYY_状态数据V2.12a001(09241537)" xfId="476"/>
    <cellStyle name="差_XXXXX_YYYY_状态数据V2.12a001(09241537) 2" xfId="477"/>
    <cellStyle name="差_XXXXX_YYYY_状态数据V2.12a001(09241537) 3" xfId="478"/>
    <cellStyle name="差_XXXXX_YYYY_状态数据V2.12a002" xfId="479"/>
    <cellStyle name="差_XXXXX_YYYY_状态数据V2.12a002 2" xfId="480"/>
    <cellStyle name="差_XXXXX_YYYY_状态数据V2.12a002 3" xfId="481"/>
    <cellStyle name="差_XXXXX_YYYY_状态数据V2.12a01" xfId="482"/>
    <cellStyle name="差_XXXXX_YYYY_状态数据V2.12a01 2" xfId="483"/>
    <cellStyle name="差_XXXXX_YYYY_状态数据V2.12a01 3" xfId="484"/>
    <cellStyle name="差_XXXXX_YYYY_状态数据V2.13a001（王昊修改版2-20130308）" xfId="485"/>
    <cellStyle name="差_XXXXX_YYYY_状态数据V2.13a001（王昊修改版2-20130308） 2" xfId="486"/>
    <cellStyle name="差_XXXXX_YYYY_状态数据V2.13a001（王昊修改版2-20130308） 3" xfId="487"/>
    <cellStyle name="差_XXXXX_YYYY_状态数据V2.13a001（王昊修改版6---GCX1）" xfId="488"/>
    <cellStyle name="差_XXXXX_YYYY_状态数据V2.13a001（王昊修改版6---GCX1） 2" xfId="489"/>
    <cellStyle name="差_XXXXX_YYYY_状态数据V2.13a001（王昊修改版6---GCX1） 3" xfId="490"/>
    <cellStyle name="差_帮助" xfId="491"/>
    <cellStyle name="差_帮助 2" xfId="492"/>
    <cellStyle name="差_帮助 3" xfId="493"/>
    <cellStyle name="差_采集平台_数据合并伴侣V2.09a002" xfId="494"/>
    <cellStyle name="差_采集平台_数据合并伴侣V2.09a002 2" xfId="495"/>
    <cellStyle name="差_采集平台_数据合并伴侣V2.09a002 3" xfId="496"/>
    <cellStyle name="差_复件 12493_2012_状态数据V2.12a001(0331)" xfId="497"/>
    <cellStyle name="差_复件 12493_2012_状态数据V2.12a001(0331) 2" xfId="498"/>
    <cellStyle name="差_复件 12493_2012_状态数据V2.12a001(0331) 3" xfId="499"/>
    <cellStyle name="常规 10" xfId="500"/>
    <cellStyle name="常规 11" xfId="501"/>
    <cellStyle name="常规 12" xfId="502"/>
    <cellStyle name="常规 13" xfId="503"/>
    <cellStyle name="常规 14" xfId="504"/>
    <cellStyle name="常规 15" xfId="505"/>
    <cellStyle name="常规 16" xfId="506"/>
    <cellStyle name="常规 17" xfId="507"/>
    <cellStyle name="常规 18" xfId="508"/>
    <cellStyle name="常规 19" xfId="509"/>
    <cellStyle name="常规 2" xfId="510"/>
    <cellStyle name="常规 2 2" xfId="511"/>
    <cellStyle name="常规 2 2 2" xfId="512"/>
    <cellStyle name="常规 2 3" xfId="513"/>
    <cellStyle name="常规 2 4" xfId="514"/>
    <cellStyle name="常规 2 4 2" xfId="515"/>
    <cellStyle name="常规 2 5" xfId="516"/>
    <cellStyle name="常规 2 7" xfId="517"/>
    <cellStyle name="常规 20" xfId="518"/>
    <cellStyle name="常规 21" xfId="519"/>
    <cellStyle name="常规 22" xfId="520"/>
    <cellStyle name="常规 23" xfId="521"/>
    <cellStyle name="常规 24" xfId="522"/>
    <cellStyle name="常规 25" xfId="523"/>
    <cellStyle name="常规 26" xfId="524"/>
    <cellStyle name="常规 27" xfId="525"/>
    <cellStyle name="常规 28" xfId="526"/>
    <cellStyle name="常规 29" xfId="527"/>
    <cellStyle name="常规 3" xfId="528"/>
    <cellStyle name="常规 3 2" xfId="529"/>
    <cellStyle name="常规 30" xfId="530"/>
    <cellStyle name="常规 31" xfId="531"/>
    <cellStyle name="常规 32" xfId="532"/>
    <cellStyle name="常规 33" xfId="533"/>
    <cellStyle name="常规 34" xfId="534"/>
    <cellStyle name="常规 35" xfId="535"/>
    <cellStyle name="常规 36" xfId="536"/>
    <cellStyle name="常规 37" xfId="537"/>
    <cellStyle name="常规 38" xfId="538"/>
    <cellStyle name="常规 39" xfId="539"/>
    <cellStyle name="常规 4" xfId="540"/>
    <cellStyle name="常规 4 2" xfId="541"/>
    <cellStyle name="常规 40" xfId="542"/>
    <cellStyle name="常规 41" xfId="543"/>
    <cellStyle name="常规 5" xfId="544"/>
    <cellStyle name="常规 5 2" xfId="545"/>
    <cellStyle name="常规 6" xfId="546"/>
    <cellStyle name="常规 7" xfId="547"/>
    <cellStyle name="常规 8" xfId="548"/>
    <cellStyle name="常规 9" xfId="549"/>
    <cellStyle name="常规_A7-6-2应届毕业生就业情况表" xfId="550"/>
    <cellStyle name="Hyperlink" xfId="551"/>
    <cellStyle name="超链接 2" xfId="552"/>
    <cellStyle name="好" xfId="553"/>
    <cellStyle name="好 2" xfId="554"/>
    <cellStyle name="汇总" xfId="555"/>
    <cellStyle name="汇总 2" xfId="556"/>
    <cellStyle name="Currency" xfId="557"/>
    <cellStyle name="Currency [0]" xfId="558"/>
    <cellStyle name="计算" xfId="559"/>
    <cellStyle name="计算 2" xfId="560"/>
    <cellStyle name="检查单元格" xfId="561"/>
    <cellStyle name="检查单元格 2" xfId="562"/>
    <cellStyle name="解释性文本" xfId="563"/>
    <cellStyle name="解释性文本 2" xfId="564"/>
    <cellStyle name="警告文本" xfId="565"/>
    <cellStyle name="警告文本 2" xfId="566"/>
    <cellStyle name="链接单元格" xfId="567"/>
    <cellStyle name="链接单元格 2" xfId="568"/>
    <cellStyle name="Comma" xfId="569"/>
    <cellStyle name="Comma [0]" xfId="570"/>
    <cellStyle name="强调文字颜色 1" xfId="571"/>
    <cellStyle name="强调文字颜色 1 2" xfId="572"/>
    <cellStyle name="强调文字颜色 2" xfId="573"/>
    <cellStyle name="强调文字颜色 2 2" xfId="574"/>
    <cellStyle name="强调文字颜色 3" xfId="575"/>
    <cellStyle name="强调文字颜色 3 2" xfId="576"/>
    <cellStyle name="强调文字颜色 4" xfId="577"/>
    <cellStyle name="强调文字颜色 4 2" xfId="578"/>
    <cellStyle name="强调文字颜色 5" xfId="579"/>
    <cellStyle name="强调文字颜色 5 2" xfId="580"/>
    <cellStyle name="强调文字颜色 6" xfId="581"/>
    <cellStyle name="强调文字颜色 6 2" xfId="582"/>
    <cellStyle name="适中" xfId="583"/>
    <cellStyle name="适中 2" xfId="584"/>
    <cellStyle name="输出" xfId="585"/>
    <cellStyle name="输出 2" xfId="586"/>
    <cellStyle name="输入" xfId="587"/>
    <cellStyle name="输入 2" xfId="588"/>
    <cellStyle name="Followed Hyperlink" xfId="589"/>
    <cellStyle name="注释" xfId="590"/>
    <cellStyle name="注释 2" xfId="591"/>
    <cellStyle name="注释 3" xfId="592"/>
    <cellStyle name="注释 4" xfId="59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pub.cnki.net/kns/detail/detail.aspx?QueryID=6&amp;CurRec=2&amp;recid=&amp;FileName=CHWZ201403019&amp;DbName=CJFD2014&amp;DbCode=CJFQ&amp;pr=" TargetMode="External" /><Relationship Id="rId2" Type="http://schemas.openxmlformats.org/officeDocument/2006/relationships/hyperlink" Target="http://epub.cnki.net/kns/detail/detail.aspx?QueryID=6&amp;CurRec=1&amp;recid=&amp;FileName=GCKC201502014&amp;DbName=CJFDLAST2015&amp;DbCode=CJFQ&amp;pr=" TargetMode="External" /><Relationship Id="rId3" Type="http://schemas.openxmlformats.org/officeDocument/2006/relationships/hyperlink" Target="http://epub.cnki.net/kns/detail/detail.aspx?QueryID=0&amp;CurRec=2&amp;recid=&amp;FileName=DBCH201505062&amp;DbName=CJFDTEMP&amp;DbCode=CJFQ&amp;pr="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37658085@qq.com" TargetMode="External" /><Relationship Id="rId2" Type="http://schemas.openxmlformats.org/officeDocument/2006/relationships/hyperlink" Target="mailto:13922191972@139.com" TargetMode="External" /><Relationship Id="rId3" Type="http://schemas.openxmlformats.org/officeDocument/2006/relationships/hyperlink" Target="mailto:13702926259@139.com" TargetMode="External" /><Relationship Id="rId4" Type="http://schemas.openxmlformats.org/officeDocument/2006/relationships/hyperlink" Target="mailto:15622222321@wo.cn" TargetMode="External" /><Relationship Id="rId5" Type="http://schemas.openxmlformats.org/officeDocument/2006/relationships/hyperlink" Target="mailto:18680011488@wo.cn" TargetMode="External" /><Relationship Id="rId6" Type="http://schemas.openxmlformats.org/officeDocument/2006/relationships/hyperlink" Target="mailto:22207852@hotmail.com" TargetMode="External" /><Relationship Id="rId7" Type="http://schemas.openxmlformats.org/officeDocument/2006/relationships/hyperlink" Target="mailto:13710879718@139.com" TargetMode="External" /><Relationship Id="rId8" Type="http://schemas.openxmlformats.org/officeDocument/2006/relationships/hyperlink" Target="mailto:13712869222@139.com" TargetMode="External" /><Relationship Id="rId9" Type="http://schemas.openxmlformats.org/officeDocument/2006/relationships/hyperlink" Target="mailto:18520232821@wo.cn" TargetMode="External" /><Relationship Id="rId10" Type="http://schemas.openxmlformats.org/officeDocument/2006/relationships/hyperlink" Target="mailto:support@gdchy.com" TargetMode="External" /><Relationship Id="rId11" Type="http://schemas.openxmlformats.org/officeDocument/2006/relationships/hyperlink" Target="mailto:support@gdchy.com" TargetMode="External" /><Relationship Id="rId12" Type="http://schemas.openxmlformats.org/officeDocument/2006/relationships/hyperlink" Target="mailto:13318573789@189.com" TargetMode="External" /><Relationship Id="rId13" Type="http://schemas.openxmlformats.org/officeDocument/2006/relationships/hyperlink" Target="mailto:13763333126@139.com" TargetMode="External" /><Relationship Id="rId14" Type="http://schemas.openxmlformats.org/officeDocument/2006/relationships/hyperlink" Target="mailto:13503009000@139.com" TargetMode="External" /><Relationship Id="rId15" Type="http://schemas.openxmlformats.org/officeDocument/2006/relationships/hyperlink" Target="mailto:13802529740@139.com" TargetMode="External" /><Relationship Id="rId16" Type="http://schemas.openxmlformats.org/officeDocument/2006/relationships/hyperlink" Target="mailto:18620135565@wo.cn" TargetMode="External" /><Relationship Id="rId17" Type="http://schemas.openxmlformats.org/officeDocument/2006/relationships/hyperlink" Target="mailto:13503012201@139.com" TargetMode="External" /><Relationship Id="rId18" Type="http://schemas.openxmlformats.org/officeDocument/2006/relationships/hyperlink" Target="mailto:15813836512@139.com" TargetMode="External" /><Relationship Id="rId19" Type="http://schemas.openxmlformats.org/officeDocument/2006/relationships/hyperlink" Target="mailto:13903078387@139.com" TargetMode="External" /><Relationship Id="rId20" Type="http://schemas.openxmlformats.org/officeDocument/2006/relationships/hyperlink" Target="mailto:13725191551@139.com" TargetMode="External" /><Relationship Id="rId21" Type="http://schemas.openxmlformats.org/officeDocument/2006/relationships/hyperlink" Target="mailto:13682213576@139.com" TargetMode="External" /><Relationship Id="rId22" Type="http://schemas.openxmlformats.org/officeDocument/2006/relationships/hyperlink" Target="mailto:13697446644@139.com" TargetMode="External" /><Relationship Id="rId23" Type="http://schemas.openxmlformats.org/officeDocument/2006/relationships/hyperlink" Target="mailto:15002006903@139.com" TargetMode="External" /><Relationship Id="rId24" Type="http://schemas.openxmlformats.org/officeDocument/2006/relationships/hyperlink" Target="mailto:15899957318@139.com" TargetMode="External" /><Relationship Id="rId25" Type="http://schemas.openxmlformats.org/officeDocument/2006/relationships/hyperlink" Target="mailto:18666090935@wo.cn" TargetMode="External" /><Relationship Id="rId26" Type="http://schemas.openxmlformats.org/officeDocument/2006/relationships/hyperlink" Target="mailto:skymapsoft@163.com" TargetMode="External" /><Relationship Id="rId27" Type="http://schemas.openxmlformats.org/officeDocument/2006/relationships/hyperlink" Target="mailto:13702286406@139.com" TargetMode="External" /><Relationship Id="rId28" Type="http://schemas.openxmlformats.org/officeDocument/2006/relationships/hyperlink" Target="mailto:18665288617@wo.cn" TargetMode="External" /><Relationship Id="rId29" Type="http://schemas.openxmlformats.org/officeDocument/2006/relationships/hyperlink" Target="mailto:13302319573@189.com" TargetMode="External" /><Relationship Id="rId30" Type="http://schemas.openxmlformats.org/officeDocument/2006/relationships/hyperlink" Target="mailto:13827483296@139.com" TargetMode="External" /><Relationship Id="rId31" Type="http://schemas.openxmlformats.org/officeDocument/2006/relationships/hyperlink" Target="mailto:lantianhecehui@126.com" TargetMode="External" /><Relationship Id="rId32" Type="http://schemas.openxmlformats.org/officeDocument/2006/relationships/hyperlink" Target="mailto:18680298427@wo.cn" TargetMode="External" /><Relationship Id="rId33" Type="http://schemas.openxmlformats.org/officeDocument/2006/relationships/hyperlink" Target="mailto:huangfy@rsclouds.com" TargetMode="External" /><Relationship Id="rId34" Type="http://schemas.openxmlformats.org/officeDocument/2006/relationships/hyperlink" Target="mailto:13902829308@139.com" TargetMode="External" /><Relationship Id="rId35" Type="http://schemas.openxmlformats.org/officeDocument/2006/relationships/hyperlink" Target="mailto:13802924861@139.com" TargetMode="External" /><Relationship Id="rId36" Type="http://schemas.openxmlformats.org/officeDocument/2006/relationships/hyperlink" Target="mailto:13826019815@139.com" TargetMode="External" /><Relationship Id="rId37" Type="http://schemas.openxmlformats.org/officeDocument/2006/relationships/hyperlink" Target="mailto:gzhtop@163.com" TargetMode="External" /><Relationship Id="rId38" Type="http://schemas.openxmlformats.org/officeDocument/2006/relationships/hyperlink" Target="mailto:guangzhou@southsurvey.com" TargetMode="External" /><Relationship Id="rId39" Type="http://schemas.openxmlformats.org/officeDocument/2006/relationships/hyperlink" Target="mailto:13922748608@139.com" TargetMode="External" /><Relationship Id="rId40" Type="http://schemas.openxmlformats.org/officeDocument/2006/relationships/hyperlink" Target="mailto:13560076781@139.com" TargetMode="External" /><Relationship Id="rId41" Type="http://schemas.openxmlformats.org/officeDocument/2006/relationships/hyperlink" Target="mailto:13431083509@139.com" TargetMode="External" /><Relationship Id="rId4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15002006903@139.com" TargetMode="External" /><Relationship Id="rId2" Type="http://schemas.openxmlformats.org/officeDocument/2006/relationships/hyperlink" Target="mailto:13710879718@139.com" TargetMode="External" /><Relationship Id="rId3" Type="http://schemas.openxmlformats.org/officeDocument/2006/relationships/hyperlink" Target="mailto:18620135565@wo.cn" TargetMode="External" /><Relationship Id="rId4" Type="http://schemas.openxmlformats.org/officeDocument/2006/relationships/hyperlink" Target="mailto:13827483296@139.com" TargetMode="External" /><Relationship Id="rId5" Type="http://schemas.openxmlformats.org/officeDocument/2006/relationships/hyperlink" Target="mailto:18665288617@wo.cn" TargetMode="External" /><Relationship Id="rId6" Type="http://schemas.openxmlformats.org/officeDocument/2006/relationships/hyperlink" Target="mailto:18680011488@wo.cn" TargetMode="External" /><Relationship Id="rId7" Type="http://schemas.openxmlformats.org/officeDocument/2006/relationships/hyperlink" Target="mailto:13682213576@139.com" TargetMode="External" /><Relationship Id="rId8" Type="http://schemas.openxmlformats.org/officeDocument/2006/relationships/hyperlink" Target="mailto:support@gdchy.com" TargetMode="External" /><Relationship Id="rId9" Type="http://schemas.openxmlformats.org/officeDocument/2006/relationships/hyperlink" Target="mailto:13903078387@139.com" TargetMode="External" /><Relationship Id="rId10" Type="http://schemas.openxmlformats.org/officeDocument/2006/relationships/hyperlink" Target="mailto:13503012201@139.com" TargetMode="External" /><Relationship Id="rId11" Type="http://schemas.openxmlformats.org/officeDocument/2006/relationships/hyperlink" Target="mailto:13903078387@139.com" TargetMode="External" /><Relationship Id="rId12" Type="http://schemas.openxmlformats.org/officeDocument/2006/relationships/hyperlink" Target="mailto:18620135565@wo.cn" TargetMode="External" /><Relationship Id="rId13" Type="http://schemas.openxmlformats.org/officeDocument/2006/relationships/hyperlink" Target="mailto:13922191972@139.com" TargetMode="External" /><Relationship Id="rId14" Type="http://schemas.openxmlformats.org/officeDocument/2006/relationships/hyperlink" Target="mailto:skymapsoft@163.com" TargetMode="External" /><Relationship Id="rId15" Type="http://schemas.openxmlformats.org/officeDocument/2006/relationships/hyperlink" Target="mailto:22207852@hotmail.com" TargetMode="External" /><Relationship Id="rId1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A1" sqref="A1:M1"/>
    </sheetView>
  </sheetViews>
  <sheetFormatPr defaultColWidth="9.00390625" defaultRowHeight="14.25"/>
  <cols>
    <col min="1" max="1" width="16.75390625" style="1" customWidth="1"/>
    <col min="2" max="2" width="13.875" style="1" customWidth="1"/>
    <col min="3" max="3" width="13.50390625" style="1" customWidth="1"/>
    <col min="4" max="5" width="9.00390625" style="1" customWidth="1"/>
    <col min="6" max="6" width="7.50390625" style="1" customWidth="1"/>
    <col min="7" max="7" width="8.75390625" style="1" customWidth="1"/>
    <col min="8" max="10" width="9.00390625" style="1" customWidth="1"/>
    <col min="11" max="11" width="11.25390625" style="1" bestFit="1" customWidth="1"/>
    <col min="12" max="16384" width="9.00390625" style="1" customWidth="1"/>
  </cols>
  <sheetData>
    <row r="1" spans="1:13" ht="31.5" customHeight="1">
      <c r="A1" s="291" t="s">
        <v>69</v>
      </c>
      <c r="B1" s="291"/>
      <c r="C1" s="291"/>
      <c r="D1" s="291"/>
      <c r="E1" s="291"/>
      <c r="F1" s="291"/>
      <c r="G1" s="291"/>
      <c r="H1" s="291"/>
      <c r="I1" s="291"/>
      <c r="J1" s="291"/>
      <c r="K1" s="291"/>
      <c r="L1" s="291"/>
      <c r="M1" s="291"/>
    </row>
    <row r="2" spans="1:13" s="10" customFormat="1" ht="14.25" customHeight="1">
      <c r="A2" s="289" t="s">
        <v>5</v>
      </c>
      <c r="B2" s="289" t="s">
        <v>6</v>
      </c>
      <c r="C2" s="289" t="s">
        <v>71</v>
      </c>
      <c r="D2" s="289" t="s">
        <v>7</v>
      </c>
      <c r="E2" s="289"/>
      <c r="F2" s="289"/>
      <c r="G2" s="289" t="s">
        <v>8</v>
      </c>
      <c r="H2" s="289" t="s">
        <v>1</v>
      </c>
      <c r="I2" s="289"/>
      <c r="J2" s="289" t="s">
        <v>9</v>
      </c>
      <c r="K2" s="289"/>
      <c r="L2" s="289" t="s">
        <v>72</v>
      </c>
      <c r="M2" s="289"/>
    </row>
    <row r="3" spans="1:13" s="10" customFormat="1" ht="30" customHeight="1">
      <c r="A3" s="289"/>
      <c r="B3" s="289"/>
      <c r="C3" s="289"/>
      <c r="D3" s="4" t="s">
        <v>10</v>
      </c>
      <c r="E3" s="4" t="s">
        <v>11</v>
      </c>
      <c r="F3" s="4" t="s">
        <v>0</v>
      </c>
      <c r="G3" s="289"/>
      <c r="H3" s="4" t="s">
        <v>302</v>
      </c>
      <c r="I3" s="4" t="s">
        <v>303</v>
      </c>
      <c r="J3" s="4" t="s">
        <v>304</v>
      </c>
      <c r="K3" s="4" t="s">
        <v>305</v>
      </c>
      <c r="L3" s="4" t="s">
        <v>302</v>
      </c>
      <c r="M3" s="4" t="s">
        <v>303</v>
      </c>
    </row>
    <row r="4" spans="1:13" ht="36" customHeight="1">
      <c r="A4" s="4" t="s">
        <v>362</v>
      </c>
      <c r="B4" s="4">
        <v>540601</v>
      </c>
      <c r="C4" s="4">
        <v>2003</v>
      </c>
      <c r="D4" s="4">
        <v>283</v>
      </c>
      <c r="E4" s="4">
        <v>164</v>
      </c>
      <c r="F4" s="4">
        <v>447</v>
      </c>
      <c r="G4" s="4"/>
      <c r="H4" s="4">
        <v>127</v>
      </c>
      <c r="I4" s="4">
        <v>131</v>
      </c>
      <c r="J4" s="4">
        <v>546</v>
      </c>
      <c r="K4" s="4">
        <v>471</v>
      </c>
      <c r="L4" s="4">
        <v>155</v>
      </c>
      <c r="M4" s="4">
        <v>183</v>
      </c>
    </row>
    <row r="5" spans="1:13" ht="60">
      <c r="A5" s="4" t="s">
        <v>12</v>
      </c>
      <c r="B5" s="4" t="s">
        <v>70</v>
      </c>
      <c r="C5" s="4" t="s">
        <v>84</v>
      </c>
      <c r="D5" s="4" t="s">
        <v>13</v>
      </c>
      <c r="E5" s="4" t="s">
        <v>14</v>
      </c>
      <c r="F5" s="4" t="s">
        <v>80</v>
      </c>
      <c r="G5" s="4" t="s">
        <v>79</v>
      </c>
      <c r="H5" s="4" t="s">
        <v>73</v>
      </c>
      <c r="I5" s="4" t="s">
        <v>74</v>
      </c>
      <c r="J5" s="4" t="s">
        <v>306</v>
      </c>
      <c r="K5" s="4" t="s">
        <v>57</v>
      </c>
      <c r="L5" s="4" t="s">
        <v>15</v>
      </c>
      <c r="M5" s="4" t="s">
        <v>75</v>
      </c>
    </row>
    <row r="6" spans="1:13" ht="42" customHeight="1">
      <c r="A6" s="139">
        <v>69</v>
      </c>
      <c r="B6" s="139">
        <v>29</v>
      </c>
      <c r="C6" s="139">
        <v>15.97</v>
      </c>
      <c r="D6" s="139">
        <v>2</v>
      </c>
      <c r="E6" s="139">
        <v>12</v>
      </c>
      <c r="F6" s="140">
        <v>1</v>
      </c>
      <c r="G6" s="141">
        <v>0.793</v>
      </c>
      <c r="H6" s="141">
        <v>0.241</v>
      </c>
      <c r="I6" s="140">
        <v>0.793</v>
      </c>
      <c r="J6" s="139">
        <v>40</v>
      </c>
      <c r="K6" s="153" t="s">
        <v>809</v>
      </c>
      <c r="L6" s="4">
        <v>25</v>
      </c>
      <c r="M6" s="4">
        <v>29</v>
      </c>
    </row>
    <row r="7" spans="1:13" ht="139.5" customHeight="1">
      <c r="A7" s="4" t="s">
        <v>58</v>
      </c>
      <c r="B7" s="4" t="s">
        <v>76</v>
      </c>
      <c r="C7" s="4" t="s">
        <v>3</v>
      </c>
      <c r="D7" s="3" t="s">
        <v>77</v>
      </c>
      <c r="E7" s="3" t="s">
        <v>78</v>
      </c>
      <c r="F7" s="4" t="s">
        <v>307</v>
      </c>
      <c r="G7" s="4" t="s">
        <v>308</v>
      </c>
      <c r="H7" s="4" t="s">
        <v>81</v>
      </c>
      <c r="I7" s="3" t="s">
        <v>83</v>
      </c>
      <c r="J7" s="3" t="s">
        <v>82</v>
      </c>
      <c r="K7" s="4" t="s">
        <v>4</v>
      </c>
      <c r="L7" s="4" t="s">
        <v>68</v>
      </c>
      <c r="M7" s="4" t="s">
        <v>310</v>
      </c>
    </row>
    <row r="8" spans="1:13" ht="42" customHeight="1">
      <c r="A8" s="4">
        <v>9</v>
      </c>
      <c r="B8" s="36">
        <v>0.586</v>
      </c>
      <c r="C8" s="140">
        <v>0.5</v>
      </c>
      <c r="D8" s="139">
        <v>5.6</v>
      </c>
      <c r="E8" s="139">
        <v>45</v>
      </c>
      <c r="F8" s="139" t="s">
        <v>810</v>
      </c>
      <c r="G8" s="139" t="s">
        <v>811</v>
      </c>
      <c r="H8" s="139">
        <v>11</v>
      </c>
      <c r="I8" s="142">
        <v>14683</v>
      </c>
      <c r="J8" s="142">
        <v>6</v>
      </c>
      <c r="K8" s="141">
        <v>0.703</v>
      </c>
      <c r="L8" s="140">
        <v>0.51</v>
      </c>
      <c r="M8" s="140">
        <v>1</v>
      </c>
    </row>
    <row r="9" spans="1:13" ht="96">
      <c r="A9" s="4" t="s">
        <v>309</v>
      </c>
      <c r="B9" s="4" t="s">
        <v>61</v>
      </c>
      <c r="C9" s="4" t="s">
        <v>62</v>
      </c>
      <c r="D9" s="4" t="s">
        <v>56</v>
      </c>
      <c r="E9" s="4" t="s">
        <v>311</v>
      </c>
      <c r="F9" s="4" t="s">
        <v>312</v>
      </c>
      <c r="G9" s="4" t="s">
        <v>314</v>
      </c>
      <c r="H9" s="4" t="s">
        <v>313</v>
      </c>
      <c r="I9" s="11" t="s">
        <v>316</v>
      </c>
      <c r="J9" s="11" t="s">
        <v>315</v>
      </c>
      <c r="K9" s="4" t="s">
        <v>318</v>
      </c>
      <c r="L9" s="4" t="s">
        <v>317</v>
      </c>
      <c r="M9" s="4" t="s">
        <v>319</v>
      </c>
    </row>
    <row r="10" spans="1:13" ht="38.25" customHeight="1">
      <c r="A10" s="36">
        <v>1</v>
      </c>
      <c r="B10" s="4">
        <v>6</v>
      </c>
      <c r="C10" s="4">
        <v>1</v>
      </c>
      <c r="D10" s="3">
        <v>2</v>
      </c>
      <c r="E10" s="38">
        <v>0.976</v>
      </c>
      <c r="F10" s="37">
        <v>1</v>
      </c>
      <c r="G10" s="38">
        <v>0.085</v>
      </c>
      <c r="H10" s="35">
        <v>0.04</v>
      </c>
      <c r="I10" s="35">
        <v>0.903</v>
      </c>
      <c r="J10" s="35">
        <v>0.91</v>
      </c>
      <c r="K10" s="37">
        <v>1</v>
      </c>
      <c r="L10" s="37">
        <v>0.87</v>
      </c>
      <c r="M10" s="37">
        <v>0.9252</v>
      </c>
    </row>
    <row r="11" spans="1:13" ht="75" customHeight="1">
      <c r="A11" s="4" t="s">
        <v>320</v>
      </c>
      <c r="B11" s="4" t="s">
        <v>321</v>
      </c>
      <c r="C11" s="4" t="s">
        <v>322</v>
      </c>
      <c r="D11" s="4" t="s">
        <v>323</v>
      </c>
      <c r="E11" s="4" t="s">
        <v>324</v>
      </c>
      <c r="F11" s="4" t="s">
        <v>59</v>
      </c>
      <c r="G11" s="4" t="s">
        <v>60</v>
      </c>
      <c r="H11" s="4" t="s">
        <v>53</v>
      </c>
      <c r="I11" s="4" t="s">
        <v>2</v>
      </c>
      <c r="J11" s="3" t="s">
        <v>325</v>
      </c>
      <c r="K11" s="3" t="s">
        <v>326</v>
      </c>
      <c r="L11" s="3" t="s">
        <v>327</v>
      </c>
      <c r="M11" s="3" t="s">
        <v>328</v>
      </c>
    </row>
    <row r="12" spans="1:13" ht="55.5" customHeight="1">
      <c r="A12" s="154">
        <v>0.9</v>
      </c>
      <c r="B12" s="4">
        <v>2685</v>
      </c>
      <c r="C12" s="4">
        <v>2932</v>
      </c>
      <c r="D12" s="35">
        <v>0.02</v>
      </c>
      <c r="E12" s="35">
        <v>0.07</v>
      </c>
      <c r="F12" s="4" t="s">
        <v>1005</v>
      </c>
      <c r="G12" s="212" t="s">
        <v>1006</v>
      </c>
      <c r="H12" s="212" t="s">
        <v>1007</v>
      </c>
      <c r="I12" s="4">
        <v>3</v>
      </c>
      <c r="J12" s="4">
        <v>7.5</v>
      </c>
      <c r="K12" s="4">
        <v>8</v>
      </c>
      <c r="L12" s="4">
        <v>10</v>
      </c>
      <c r="M12" s="4">
        <v>8</v>
      </c>
    </row>
    <row r="13" spans="1:13" ht="34.5" customHeight="1">
      <c r="A13" s="289" t="s">
        <v>54</v>
      </c>
      <c r="B13" s="289"/>
      <c r="C13" s="289"/>
      <c r="D13" s="289"/>
      <c r="E13" s="289"/>
      <c r="F13" s="289"/>
      <c r="G13" s="289"/>
      <c r="H13" s="289"/>
      <c r="I13" s="289" t="s">
        <v>31</v>
      </c>
      <c r="J13" s="289"/>
      <c r="K13" s="289"/>
      <c r="L13" s="289"/>
      <c r="M13" s="289"/>
    </row>
    <row r="14" spans="1:13" ht="45" customHeight="1">
      <c r="A14" s="290" t="s">
        <v>1003</v>
      </c>
      <c r="B14" s="290"/>
      <c r="C14" s="290"/>
      <c r="D14" s="290"/>
      <c r="E14" s="290"/>
      <c r="F14" s="290"/>
      <c r="G14" s="290"/>
      <c r="H14" s="290"/>
      <c r="I14" s="290" t="s">
        <v>1004</v>
      </c>
      <c r="J14" s="290"/>
      <c r="K14" s="290"/>
      <c r="L14" s="290"/>
      <c r="M14" s="290"/>
    </row>
  </sheetData>
  <sheetProtection/>
  <mergeCells count="13">
    <mergeCell ref="A1:M1"/>
    <mergeCell ref="G2:G3"/>
    <mergeCell ref="H2:I2"/>
    <mergeCell ref="J2:K2"/>
    <mergeCell ref="L2:M2"/>
    <mergeCell ref="A2:A3"/>
    <mergeCell ref="B2:B3"/>
    <mergeCell ref="C2:C3"/>
    <mergeCell ref="D2:F2"/>
    <mergeCell ref="A13:H13"/>
    <mergeCell ref="A14:H14"/>
    <mergeCell ref="I13:M13"/>
    <mergeCell ref="I14:M1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371"/>
  <sheetViews>
    <sheetView zoomScalePageLayoutView="0" workbookViewId="0" topLeftCell="A1">
      <selection activeCell="A1" sqref="A1:G1"/>
    </sheetView>
  </sheetViews>
  <sheetFormatPr defaultColWidth="9.00390625" defaultRowHeight="14.25"/>
  <cols>
    <col min="1" max="1" width="4.50390625" style="43" bestFit="1" customWidth="1"/>
    <col min="2" max="2" width="8.375" style="43" customWidth="1"/>
    <col min="3" max="3" width="17.00390625" style="43" customWidth="1"/>
    <col min="4" max="4" width="7.875" style="43" customWidth="1"/>
    <col min="5" max="5" width="7.75390625" style="43" customWidth="1"/>
    <col min="6" max="6" width="9.375" style="127" customWidth="1"/>
    <col min="7" max="7" width="12.00390625" style="127" customWidth="1"/>
    <col min="8" max="9" width="6.375" style="43" customWidth="1"/>
    <col min="10" max="10" width="7.00390625" style="43" customWidth="1"/>
    <col min="11" max="11" width="6.50390625" style="43" customWidth="1"/>
    <col min="12" max="12" width="7.125" style="43" customWidth="1"/>
    <col min="13" max="13" width="6.25390625" style="43" customWidth="1"/>
    <col min="14" max="14" width="10.25390625" style="44" bestFit="1" customWidth="1"/>
    <col min="15" max="15" width="8.375" style="43" bestFit="1" customWidth="1"/>
    <col min="16" max="16" width="4.25390625" style="43" bestFit="1" customWidth="1"/>
    <col min="17" max="17" width="8.375" style="43" bestFit="1" customWidth="1"/>
    <col min="18" max="19" width="7.00390625" style="43" bestFit="1" customWidth="1"/>
    <col min="20" max="20" width="9.00390625" style="43" customWidth="1"/>
    <col min="21" max="21" width="10.25390625" style="44" bestFit="1" customWidth="1"/>
    <col min="22" max="16384" width="9.00390625" style="43" customWidth="1"/>
  </cols>
  <sheetData>
    <row r="1" spans="1:7" ht="32.25" customHeight="1">
      <c r="A1" s="310" t="s">
        <v>63</v>
      </c>
      <c r="B1" s="310"/>
      <c r="C1" s="310"/>
      <c r="D1" s="310"/>
      <c r="E1" s="310"/>
      <c r="F1" s="310"/>
      <c r="G1" s="310"/>
    </row>
    <row r="2" spans="1:21" s="45" customFormat="1" ht="33.75" customHeight="1">
      <c r="A2" s="295" t="s">
        <v>64</v>
      </c>
      <c r="B2" s="295"/>
      <c r="C2" s="295"/>
      <c r="D2" s="295"/>
      <c r="E2" s="295"/>
      <c r="F2" s="295"/>
      <c r="G2" s="295"/>
      <c r="H2" s="295"/>
      <c r="I2" s="295"/>
      <c r="J2" s="295"/>
      <c r="K2" s="295"/>
      <c r="N2" s="46"/>
      <c r="U2" s="46"/>
    </row>
    <row r="3" spans="1:22" ht="25.5" customHeight="1">
      <c r="A3" s="311" t="s">
        <v>37</v>
      </c>
      <c r="B3" s="312"/>
      <c r="C3" s="312"/>
      <c r="D3" s="312"/>
      <c r="E3" s="312"/>
      <c r="F3" s="111"/>
      <c r="G3" s="111"/>
      <c r="H3" s="47"/>
      <c r="I3" s="47"/>
      <c r="J3" s="47"/>
      <c r="K3" s="47"/>
      <c r="L3" s="47"/>
      <c r="M3" s="47"/>
      <c r="N3" s="48"/>
      <c r="O3" s="47"/>
      <c r="P3" s="47"/>
      <c r="Q3" s="47"/>
      <c r="R3" s="47"/>
      <c r="S3" s="47"/>
      <c r="T3" s="47"/>
      <c r="U3" s="48"/>
      <c r="V3" s="47"/>
    </row>
    <row r="4" spans="1:21" ht="34.5" customHeight="1">
      <c r="A4" s="309" t="s">
        <v>24</v>
      </c>
      <c r="B4" s="306" t="s">
        <v>16</v>
      </c>
      <c r="C4" s="306" t="s">
        <v>160</v>
      </c>
      <c r="D4" s="306" t="s">
        <v>17</v>
      </c>
      <c r="E4" s="306" t="s">
        <v>38</v>
      </c>
      <c r="F4" s="307" t="s">
        <v>39</v>
      </c>
      <c r="G4" s="307" t="s">
        <v>40</v>
      </c>
      <c r="H4" s="306" t="s">
        <v>41</v>
      </c>
      <c r="I4" s="293" t="s">
        <v>161</v>
      </c>
      <c r="J4" s="293" t="s">
        <v>162</v>
      </c>
      <c r="K4" s="47"/>
      <c r="L4" s="47"/>
      <c r="M4" s="48"/>
      <c r="N4" s="47"/>
      <c r="O4" s="47"/>
      <c r="P4" s="47"/>
      <c r="Q4" s="47"/>
      <c r="R4" s="47"/>
      <c r="T4" s="44"/>
      <c r="U4" s="43"/>
    </row>
    <row r="5" spans="1:21" ht="63.75" customHeight="1">
      <c r="A5" s="309"/>
      <c r="B5" s="306"/>
      <c r="C5" s="306"/>
      <c r="D5" s="306"/>
      <c r="E5" s="306"/>
      <c r="F5" s="307"/>
      <c r="G5" s="307"/>
      <c r="H5" s="306"/>
      <c r="I5" s="294"/>
      <c r="J5" s="294"/>
      <c r="K5" s="47"/>
      <c r="L5" s="47"/>
      <c r="M5" s="48"/>
      <c r="N5" s="47"/>
      <c r="O5" s="47"/>
      <c r="P5" s="47"/>
      <c r="Q5" s="47"/>
      <c r="R5" s="47"/>
      <c r="S5" s="47"/>
      <c r="T5" s="44"/>
      <c r="U5" s="43"/>
    </row>
    <row r="6" spans="1:21" ht="34.5" customHeight="1">
      <c r="A6" s="50">
        <v>1</v>
      </c>
      <c r="B6" s="53" t="s">
        <v>532</v>
      </c>
      <c r="C6" s="53" t="s">
        <v>362</v>
      </c>
      <c r="D6" s="53" t="s">
        <v>533</v>
      </c>
      <c r="E6" s="53" t="s">
        <v>534</v>
      </c>
      <c r="F6" s="112" t="s">
        <v>535</v>
      </c>
      <c r="G6" s="112" t="s">
        <v>536</v>
      </c>
      <c r="H6" s="53" t="s">
        <v>537</v>
      </c>
      <c r="I6" s="53" t="s">
        <v>965</v>
      </c>
      <c r="J6" s="53" t="s">
        <v>515</v>
      </c>
      <c r="K6" s="47"/>
      <c r="L6" s="47"/>
      <c r="M6" s="48"/>
      <c r="N6" s="47"/>
      <c r="O6" s="47"/>
      <c r="P6" s="47"/>
      <c r="Q6" s="47"/>
      <c r="R6" s="47"/>
      <c r="S6" s="47"/>
      <c r="T6" s="44"/>
      <c r="U6" s="43"/>
    </row>
    <row r="7" spans="1:21" ht="34.5" customHeight="1">
      <c r="A7" s="50">
        <v>2</v>
      </c>
      <c r="B7" s="53" t="s">
        <v>538</v>
      </c>
      <c r="C7" s="53" t="s">
        <v>539</v>
      </c>
      <c r="D7" s="53" t="s">
        <v>540</v>
      </c>
      <c r="E7" s="53" t="s">
        <v>541</v>
      </c>
      <c r="F7" s="112" t="s">
        <v>542</v>
      </c>
      <c r="G7" s="112" t="s">
        <v>543</v>
      </c>
      <c r="H7" s="53" t="s">
        <v>544</v>
      </c>
      <c r="I7" s="53" t="s">
        <v>965</v>
      </c>
      <c r="J7" s="53" t="s">
        <v>515</v>
      </c>
      <c r="K7" s="47"/>
      <c r="L7" s="47"/>
      <c r="M7" s="48"/>
      <c r="N7" s="47"/>
      <c r="O7" s="47"/>
      <c r="P7" s="47"/>
      <c r="Q7" s="47"/>
      <c r="R7" s="47"/>
      <c r="S7" s="47"/>
      <c r="T7" s="44"/>
      <c r="U7" s="43"/>
    </row>
    <row r="8" spans="1:21" ht="34.5" customHeight="1">
      <c r="A8" s="50">
        <v>3</v>
      </c>
      <c r="B8" s="53" t="s">
        <v>545</v>
      </c>
      <c r="C8" s="53" t="s">
        <v>539</v>
      </c>
      <c r="D8" s="53" t="s">
        <v>546</v>
      </c>
      <c r="E8" s="53" t="s">
        <v>516</v>
      </c>
      <c r="F8" s="112" t="s">
        <v>547</v>
      </c>
      <c r="G8" s="112" t="s">
        <v>536</v>
      </c>
      <c r="H8" s="53" t="s">
        <v>537</v>
      </c>
      <c r="I8" s="53" t="s">
        <v>965</v>
      </c>
      <c r="J8" s="53" t="s">
        <v>515</v>
      </c>
      <c r="K8" s="47"/>
      <c r="L8" s="47"/>
      <c r="M8" s="48"/>
      <c r="N8" s="47"/>
      <c r="O8" s="47"/>
      <c r="P8" s="47"/>
      <c r="Q8" s="47"/>
      <c r="R8" s="47"/>
      <c r="S8" s="47"/>
      <c r="T8" s="44"/>
      <c r="U8" s="43"/>
    </row>
    <row r="9" spans="1:21" ht="34.5" customHeight="1">
      <c r="A9" s="50">
        <f>A8+1</f>
        <v>4</v>
      </c>
      <c r="B9" s="53" t="s">
        <v>548</v>
      </c>
      <c r="C9" s="53" t="s">
        <v>539</v>
      </c>
      <c r="D9" s="53" t="s">
        <v>549</v>
      </c>
      <c r="E9" s="53" t="s">
        <v>514</v>
      </c>
      <c r="F9" s="112" t="s">
        <v>550</v>
      </c>
      <c r="G9" s="112" t="s">
        <v>551</v>
      </c>
      <c r="H9" s="53" t="s">
        <v>552</v>
      </c>
      <c r="I9" s="53" t="s">
        <v>965</v>
      </c>
      <c r="J9" s="53" t="s">
        <v>515</v>
      </c>
      <c r="K9" s="47"/>
      <c r="L9" s="47"/>
      <c r="M9" s="48"/>
      <c r="N9" s="47"/>
      <c r="O9" s="47"/>
      <c r="P9" s="47"/>
      <c r="Q9" s="47"/>
      <c r="R9" s="47"/>
      <c r="S9" s="47"/>
      <c r="T9" s="44"/>
      <c r="U9" s="43"/>
    </row>
    <row r="10" spans="1:21" ht="34.5" customHeight="1">
      <c r="A10" s="50">
        <f aca="true" t="shared" si="0" ref="A10:A32">A9+1</f>
        <v>5</v>
      </c>
      <c r="B10" s="53" t="s">
        <v>553</v>
      </c>
      <c r="C10" s="53" t="s">
        <v>539</v>
      </c>
      <c r="D10" s="53" t="s">
        <v>554</v>
      </c>
      <c r="E10" s="53" t="s">
        <v>516</v>
      </c>
      <c r="F10" s="112" t="s">
        <v>555</v>
      </c>
      <c r="G10" s="112" t="s">
        <v>543</v>
      </c>
      <c r="H10" s="53" t="s">
        <v>544</v>
      </c>
      <c r="I10" s="53" t="s">
        <v>965</v>
      </c>
      <c r="J10" s="53" t="s">
        <v>515</v>
      </c>
      <c r="K10" s="47"/>
      <c r="L10" s="47"/>
      <c r="M10" s="48"/>
      <c r="N10" s="47"/>
      <c r="O10" s="47"/>
      <c r="P10" s="47"/>
      <c r="Q10" s="47"/>
      <c r="R10" s="47"/>
      <c r="S10" s="47"/>
      <c r="T10" s="44"/>
      <c r="U10" s="43"/>
    </row>
    <row r="11" spans="1:21" ht="34.5" customHeight="1">
      <c r="A11" s="50">
        <f t="shared" si="0"/>
        <v>6</v>
      </c>
      <c r="B11" s="53" t="s">
        <v>556</v>
      </c>
      <c r="C11" s="53" t="s">
        <v>539</v>
      </c>
      <c r="D11" s="53" t="s">
        <v>557</v>
      </c>
      <c r="E11" s="53" t="s">
        <v>516</v>
      </c>
      <c r="F11" s="112" t="s">
        <v>558</v>
      </c>
      <c r="G11" s="112" t="s">
        <v>551</v>
      </c>
      <c r="H11" s="53" t="s">
        <v>552</v>
      </c>
      <c r="I11" s="53" t="s">
        <v>965</v>
      </c>
      <c r="J11" s="53" t="s">
        <v>515</v>
      </c>
      <c r="K11" s="47"/>
      <c r="L11" s="47"/>
      <c r="M11" s="48"/>
      <c r="N11" s="47"/>
      <c r="O11" s="47"/>
      <c r="P11" s="47"/>
      <c r="Q11" s="47"/>
      <c r="R11" s="47"/>
      <c r="S11" s="47"/>
      <c r="T11" s="44"/>
      <c r="U11" s="43"/>
    </row>
    <row r="12" spans="1:21" ht="34.5" customHeight="1">
      <c r="A12" s="50">
        <f t="shared" si="0"/>
        <v>7</v>
      </c>
      <c r="B12" s="53" t="s">
        <v>559</v>
      </c>
      <c r="C12" s="53" t="s">
        <v>362</v>
      </c>
      <c r="D12" s="53" t="s">
        <v>560</v>
      </c>
      <c r="E12" s="53" t="s">
        <v>561</v>
      </c>
      <c r="F12" s="112" t="s">
        <v>562</v>
      </c>
      <c r="G12" s="112" t="s">
        <v>563</v>
      </c>
      <c r="H12" s="53" t="s">
        <v>564</v>
      </c>
      <c r="I12" s="53" t="s">
        <v>965</v>
      </c>
      <c r="J12" s="53" t="s">
        <v>407</v>
      </c>
      <c r="K12" s="47"/>
      <c r="L12" s="47"/>
      <c r="M12" s="48"/>
      <c r="N12" s="47"/>
      <c r="O12" s="47"/>
      <c r="P12" s="47"/>
      <c r="Q12" s="47"/>
      <c r="R12" s="47"/>
      <c r="S12" s="47"/>
      <c r="T12" s="44"/>
      <c r="U12" s="43"/>
    </row>
    <row r="13" spans="1:21" ht="34.5" customHeight="1">
      <c r="A13" s="50">
        <f t="shared" si="0"/>
        <v>8</v>
      </c>
      <c r="B13" s="53" t="s">
        <v>517</v>
      </c>
      <c r="C13" s="53" t="s">
        <v>362</v>
      </c>
      <c r="D13" s="53" t="s">
        <v>518</v>
      </c>
      <c r="E13" s="53" t="s">
        <v>565</v>
      </c>
      <c r="F13" s="112" t="s">
        <v>519</v>
      </c>
      <c r="G13" s="112" t="s">
        <v>566</v>
      </c>
      <c r="H13" s="53" t="s">
        <v>567</v>
      </c>
      <c r="I13" s="53" t="s">
        <v>965</v>
      </c>
      <c r="J13" s="53" t="s">
        <v>407</v>
      </c>
      <c r="K13" s="47"/>
      <c r="L13" s="47"/>
      <c r="M13" s="48"/>
      <c r="N13" s="47"/>
      <c r="O13" s="47"/>
      <c r="P13" s="47"/>
      <c r="Q13" s="47"/>
      <c r="R13" s="47"/>
      <c r="S13" s="47"/>
      <c r="T13" s="44"/>
      <c r="U13" s="43"/>
    </row>
    <row r="14" spans="1:21" ht="34.5" customHeight="1">
      <c r="A14" s="50">
        <f t="shared" si="0"/>
        <v>9</v>
      </c>
      <c r="B14" s="53" t="s">
        <v>568</v>
      </c>
      <c r="C14" s="53" t="s">
        <v>362</v>
      </c>
      <c r="D14" s="53" t="s">
        <v>569</v>
      </c>
      <c r="E14" s="53" t="s">
        <v>565</v>
      </c>
      <c r="F14" s="112" t="s">
        <v>570</v>
      </c>
      <c r="G14" s="112" t="s">
        <v>566</v>
      </c>
      <c r="H14" s="53" t="s">
        <v>567</v>
      </c>
      <c r="I14" s="53" t="s">
        <v>965</v>
      </c>
      <c r="J14" s="53" t="s">
        <v>407</v>
      </c>
      <c r="K14" s="47"/>
      <c r="L14" s="47"/>
      <c r="M14" s="48"/>
      <c r="N14" s="47"/>
      <c r="O14" s="47"/>
      <c r="P14" s="47"/>
      <c r="Q14" s="47"/>
      <c r="R14" s="47"/>
      <c r="S14" s="47"/>
      <c r="T14" s="44"/>
      <c r="U14" s="43"/>
    </row>
    <row r="15" spans="1:21" ht="34.5" customHeight="1">
      <c r="A15" s="50">
        <f t="shared" si="0"/>
        <v>10</v>
      </c>
      <c r="B15" s="53" t="s">
        <v>571</v>
      </c>
      <c r="C15" s="53" t="s">
        <v>362</v>
      </c>
      <c r="D15" s="53" t="s">
        <v>572</v>
      </c>
      <c r="E15" s="53" t="s">
        <v>561</v>
      </c>
      <c r="F15" s="112" t="s">
        <v>573</v>
      </c>
      <c r="G15" s="112" t="s">
        <v>563</v>
      </c>
      <c r="H15" s="53" t="s">
        <v>564</v>
      </c>
      <c r="I15" s="53" t="s">
        <v>965</v>
      </c>
      <c r="J15" s="53" t="s">
        <v>407</v>
      </c>
      <c r="K15" s="47"/>
      <c r="L15" s="47"/>
      <c r="M15" s="48"/>
      <c r="N15" s="47"/>
      <c r="O15" s="47"/>
      <c r="P15" s="47"/>
      <c r="Q15" s="47"/>
      <c r="R15" s="47"/>
      <c r="S15" s="47"/>
      <c r="T15" s="44"/>
      <c r="U15" s="43"/>
    </row>
    <row r="16" spans="1:21" ht="34.5" customHeight="1">
      <c r="A16" s="50">
        <f t="shared" si="0"/>
        <v>11</v>
      </c>
      <c r="B16" s="53" t="s">
        <v>574</v>
      </c>
      <c r="C16" s="53" t="s">
        <v>362</v>
      </c>
      <c r="D16" s="53" t="s">
        <v>575</v>
      </c>
      <c r="E16" s="53" t="s">
        <v>565</v>
      </c>
      <c r="F16" s="112" t="s">
        <v>576</v>
      </c>
      <c r="G16" s="112" t="s">
        <v>577</v>
      </c>
      <c r="H16" s="53" t="s">
        <v>578</v>
      </c>
      <c r="I16" s="53" t="s">
        <v>965</v>
      </c>
      <c r="J16" s="53" t="s">
        <v>407</v>
      </c>
      <c r="K16" s="47"/>
      <c r="L16" s="47"/>
      <c r="M16" s="48"/>
      <c r="N16" s="47"/>
      <c r="O16" s="47"/>
      <c r="P16" s="47"/>
      <c r="Q16" s="47"/>
      <c r="R16" s="47"/>
      <c r="S16" s="47"/>
      <c r="T16" s="44"/>
      <c r="U16" s="43"/>
    </row>
    <row r="17" spans="1:21" ht="34.5" customHeight="1">
      <c r="A17" s="50">
        <f t="shared" si="0"/>
        <v>12</v>
      </c>
      <c r="B17" s="53" t="s">
        <v>579</v>
      </c>
      <c r="C17" s="53" t="s">
        <v>362</v>
      </c>
      <c r="D17" s="53" t="s">
        <v>580</v>
      </c>
      <c r="E17" s="53" t="s">
        <v>565</v>
      </c>
      <c r="F17" s="112" t="s">
        <v>581</v>
      </c>
      <c r="G17" s="112" t="s">
        <v>563</v>
      </c>
      <c r="H17" s="53" t="s">
        <v>564</v>
      </c>
      <c r="I17" s="53" t="s">
        <v>965</v>
      </c>
      <c r="J17" s="53" t="s">
        <v>407</v>
      </c>
      <c r="K17" s="47"/>
      <c r="L17" s="47"/>
      <c r="M17" s="48"/>
      <c r="N17" s="47"/>
      <c r="O17" s="47"/>
      <c r="P17" s="47"/>
      <c r="Q17" s="47"/>
      <c r="R17" s="47"/>
      <c r="S17" s="47"/>
      <c r="T17" s="44"/>
      <c r="U17" s="43"/>
    </row>
    <row r="18" spans="1:21" ht="34.5" customHeight="1">
      <c r="A18" s="50">
        <f t="shared" si="0"/>
        <v>13</v>
      </c>
      <c r="B18" s="53" t="s">
        <v>582</v>
      </c>
      <c r="C18" s="53" t="s">
        <v>362</v>
      </c>
      <c r="D18" s="53" t="s">
        <v>583</v>
      </c>
      <c r="E18" s="53" t="s">
        <v>514</v>
      </c>
      <c r="F18" s="112" t="s">
        <v>584</v>
      </c>
      <c r="G18" s="112" t="s">
        <v>566</v>
      </c>
      <c r="H18" s="53" t="s">
        <v>567</v>
      </c>
      <c r="I18" s="53" t="s">
        <v>965</v>
      </c>
      <c r="J18" s="53" t="s">
        <v>407</v>
      </c>
      <c r="K18" s="47"/>
      <c r="L18" s="47"/>
      <c r="M18" s="48"/>
      <c r="N18" s="47"/>
      <c r="O18" s="47"/>
      <c r="P18" s="47"/>
      <c r="Q18" s="47"/>
      <c r="R18" s="47"/>
      <c r="S18" s="47"/>
      <c r="T18" s="44"/>
      <c r="U18" s="43"/>
    </row>
    <row r="19" spans="1:21" ht="34.5" customHeight="1">
      <c r="A19" s="50">
        <f>A18+1</f>
        <v>14</v>
      </c>
      <c r="B19" s="53" t="s">
        <v>585</v>
      </c>
      <c r="C19" s="53" t="s">
        <v>362</v>
      </c>
      <c r="D19" s="53" t="s">
        <v>586</v>
      </c>
      <c r="E19" s="53" t="s">
        <v>514</v>
      </c>
      <c r="F19" s="112" t="s">
        <v>587</v>
      </c>
      <c r="G19" s="112" t="s">
        <v>563</v>
      </c>
      <c r="H19" s="53" t="s">
        <v>564</v>
      </c>
      <c r="I19" s="53" t="s">
        <v>965</v>
      </c>
      <c r="J19" s="53" t="s">
        <v>407</v>
      </c>
      <c r="K19" s="47"/>
      <c r="L19" s="47"/>
      <c r="M19" s="48"/>
      <c r="N19" s="47"/>
      <c r="O19" s="47"/>
      <c r="P19" s="47"/>
      <c r="Q19" s="47"/>
      <c r="R19" s="47"/>
      <c r="S19" s="47"/>
      <c r="T19" s="44"/>
      <c r="U19" s="43"/>
    </row>
    <row r="20" spans="1:21" ht="34.5" customHeight="1">
      <c r="A20" s="50">
        <f t="shared" si="0"/>
        <v>15</v>
      </c>
      <c r="B20" s="53" t="s">
        <v>588</v>
      </c>
      <c r="C20" s="53" t="s">
        <v>362</v>
      </c>
      <c r="D20" s="53" t="s">
        <v>589</v>
      </c>
      <c r="E20" s="53" t="s">
        <v>516</v>
      </c>
      <c r="F20" s="112" t="s">
        <v>590</v>
      </c>
      <c r="G20" s="112" t="s">
        <v>577</v>
      </c>
      <c r="H20" s="53" t="s">
        <v>564</v>
      </c>
      <c r="I20" s="53" t="s">
        <v>965</v>
      </c>
      <c r="J20" s="53" t="s">
        <v>407</v>
      </c>
      <c r="K20" s="47"/>
      <c r="L20" s="47"/>
      <c r="M20" s="48"/>
      <c r="N20" s="47"/>
      <c r="O20" s="47"/>
      <c r="P20" s="47"/>
      <c r="Q20" s="47"/>
      <c r="R20" s="47"/>
      <c r="S20" s="47"/>
      <c r="T20" s="44"/>
      <c r="U20" s="43"/>
    </row>
    <row r="21" spans="1:21" ht="34.5" customHeight="1">
      <c r="A21" s="50">
        <f t="shared" si="0"/>
        <v>16</v>
      </c>
      <c r="B21" s="53" t="s">
        <v>591</v>
      </c>
      <c r="C21" s="53" t="s">
        <v>362</v>
      </c>
      <c r="D21" s="53" t="s">
        <v>592</v>
      </c>
      <c r="E21" s="53" t="s">
        <v>514</v>
      </c>
      <c r="F21" s="112" t="s">
        <v>593</v>
      </c>
      <c r="G21" s="112" t="s">
        <v>566</v>
      </c>
      <c r="H21" s="53" t="s">
        <v>567</v>
      </c>
      <c r="I21" s="53" t="s">
        <v>965</v>
      </c>
      <c r="J21" s="53" t="s">
        <v>407</v>
      </c>
      <c r="K21" s="47"/>
      <c r="L21" s="47"/>
      <c r="M21" s="48"/>
      <c r="N21" s="47"/>
      <c r="O21" s="47"/>
      <c r="P21" s="47"/>
      <c r="Q21" s="47"/>
      <c r="R21" s="47"/>
      <c r="S21" s="47"/>
      <c r="T21" s="44"/>
      <c r="U21" s="43"/>
    </row>
    <row r="22" spans="1:21" ht="34.5" customHeight="1">
      <c r="A22" s="50">
        <f t="shared" si="0"/>
        <v>17</v>
      </c>
      <c r="B22" s="53" t="s">
        <v>594</v>
      </c>
      <c r="C22" s="53" t="s">
        <v>362</v>
      </c>
      <c r="D22" s="53" t="s">
        <v>595</v>
      </c>
      <c r="E22" s="53" t="s">
        <v>514</v>
      </c>
      <c r="F22" s="112" t="s">
        <v>596</v>
      </c>
      <c r="G22" s="112" t="s">
        <v>563</v>
      </c>
      <c r="H22" s="53" t="s">
        <v>564</v>
      </c>
      <c r="I22" s="53" t="s">
        <v>965</v>
      </c>
      <c r="J22" s="53" t="s">
        <v>407</v>
      </c>
      <c r="K22" s="47"/>
      <c r="L22" s="47"/>
      <c r="M22" s="48"/>
      <c r="N22" s="47"/>
      <c r="O22" s="47"/>
      <c r="P22" s="47"/>
      <c r="Q22" s="47"/>
      <c r="R22" s="47"/>
      <c r="S22" s="47"/>
      <c r="T22" s="44"/>
      <c r="U22" s="43"/>
    </row>
    <row r="23" spans="1:21" ht="34.5" customHeight="1">
      <c r="A23" s="50">
        <f t="shared" si="0"/>
        <v>18</v>
      </c>
      <c r="B23" s="53" t="s">
        <v>521</v>
      </c>
      <c r="C23" s="53" t="s">
        <v>362</v>
      </c>
      <c r="D23" s="53" t="s">
        <v>522</v>
      </c>
      <c r="E23" s="53" t="s">
        <v>516</v>
      </c>
      <c r="F23" s="112" t="s">
        <v>523</v>
      </c>
      <c r="G23" s="112" t="s">
        <v>577</v>
      </c>
      <c r="H23" s="53" t="s">
        <v>578</v>
      </c>
      <c r="I23" s="53" t="s">
        <v>965</v>
      </c>
      <c r="J23" s="53" t="s">
        <v>407</v>
      </c>
      <c r="K23" s="47"/>
      <c r="L23" s="47"/>
      <c r="M23" s="48"/>
      <c r="N23" s="47"/>
      <c r="O23" s="47"/>
      <c r="P23" s="47"/>
      <c r="Q23" s="47"/>
      <c r="R23" s="47"/>
      <c r="S23" s="47"/>
      <c r="T23" s="44"/>
      <c r="U23" s="43"/>
    </row>
    <row r="24" spans="1:21" ht="34.5" customHeight="1">
      <c r="A24" s="50">
        <f t="shared" si="0"/>
        <v>19</v>
      </c>
      <c r="B24" s="53" t="s">
        <v>597</v>
      </c>
      <c r="C24" s="53" t="s">
        <v>362</v>
      </c>
      <c r="D24" s="53" t="s">
        <v>598</v>
      </c>
      <c r="E24" s="53" t="s">
        <v>516</v>
      </c>
      <c r="F24" s="112" t="s">
        <v>599</v>
      </c>
      <c r="G24" s="112" t="s">
        <v>600</v>
      </c>
      <c r="H24" s="53"/>
      <c r="I24" s="53" t="s">
        <v>965</v>
      </c>
      <c r="J24" s="53" t="s">
        <v>407</v>
      </c>
      <c r="K24" s="47"/>
      <c r="L24" s="47"/>
      <c r="M24" s="48"/>
      <c r="N24" s="47"/>
      <c r="O24" s="47"/>
      <c r="P24" s="47"/>
      <c r="Q24" s="47"/>
      <c r="R24" s="47"/>
      <c r="S24" s="47"/>
      <c r="T24" s="44"/>
      <c r="U24" s="43"/>
    </row>
    <row r="25" spans="1:21" ht="34.5" customHeight="1">
      <c r="A25" s="50">
        <f t="shared" si="0"/>
        <v>20</v>
      </c>
      <c r="B25" s="53" t="s">
        <v>601</v>
      </c>
      <c r="C25" s="53" t="s">
        <v>362</v>
      </c>
      <c r="D25" s="53" t="s">
        <v>602</v>
      </c>
      <c r="E25" s="53" t="s">
        <v>516</v>
      </c>
      <c r="F25" s="112" t="s">
        <v>603</v>
      </c>
      <c r="G25" s="112" t="s">
        <v>577</v>
      </c>
      <c r="H25" s="53" t="s">
        <v>564</v>
      </c>
      <c r="I25" s="53" t="s">
        <v>965</v>
      </c>
      <c r="J25" s="53" t="s">
        <v>407</v>
      </c>
      <c r="K25" s="47"/>
      <c r="L25" s="47"/>
      <c r="M25" s="48"/>
      <c r="N25" s="47"/>
      <c r="O25" s="47"/>
      <c r="P25" s="47"/>
      <c r="Q25" s="47"/>
      <c r="R25" s="47"/>
      <c r="S25" s="47"/>
      <c r="T25" s="44"/>
      <c r="U25" s="43"/>
    </row>
    <row r="26" spans="1:21" ht="34.5" customHeight="1">
      <c r="A26" s="50">
        <f t="shared" si="0"/>
        <v>21</v>
      </c>
      <c r="B26" s="53" t="s">
        <v>604</v>
      </c>
      <c r="C26" s="53" t="s">
        <v>362</v>
      </c>
      <c r="D26" s="53" t="s">
        <v>605</v>
      </c>
      <c r="E26" s="53" t="s">
        <v>516</v>
      </c>
      <c r="F26" s="112" t="s">
        <v>606</v>
      </c>
      <c r="G26" s="112" t="s">
        <v>577</v>
      </c>
      <c r="H26" s="53" t="s">
        <v>578</v>
      </c>
      <c r="I26" s="53" t="s">
        <v>407</v>
      </c>
      <c r="J26" s="53" t="s">
        <v>407</v>
      </c>
      <c r="K26" s="47"/>
      <c r="L26" s="47"/>
      <c r="M26" s="48"/>
      <c r="N26" s="47"/>
      <c r="O26" s="47"/>
      <c r="P26" s="47"/>
      <c r="Q26" s="47"/>
      <c r="R26" s="47"/>
      <c r="S26" s="47"/>
      <c r="T26" s="44"/>
      <c r="U26" s="43"/>
    </row>
    <row r="27" spans="1:21" ht="34.5" customHeight="1">
      <c r="A27" s="50">
        <f t="shared" si="0"/>
        <v>22</v>
      </c>
      <c r="B27" s="53" t="s">
        <v>607</v>
      </c>
      <c r="C27" s="53" t="s">
        <v>362</v>
      </c>
      <c r="D27" s="53" t="s">
        <v>527</v>
      </c>
      <c r="E27" s="53" t="s">
        <v>516</v>
      </c>
      <c r="F27" s="112" t="s">
        <v>608</v>
      </c>
      <c r="G27" s="112" t="s">
        <v>563</v>
      </c>
      <c r="H27" s="53" t="s">
        <v>564</v>
      </c>
      <c r="I27" s="53" t="s">
        <v>407</v>
      </c>
      <c r="J27" s="53" t="s">
        <v>407</v>
      </c>
      <c r="K27" s="47"/>
      <c r="L27" s="47"/>
      <c r="M27" s="48"/>
      <c r="N27" s="47"/>
      <c r="O27" s="47"/>
      <c r="P27" s="47"/>
      <c r="Q27" s="47"/>
      <c r="R27" s="47"/>
      <c r="S27" s="47"/>
      <c r="T27" s="44"/>
      <c r="U27" s="43"/>
    </row>
    <row r="28" spans="1:21" ht="34.5" customHeight="1">
      <c r="A28" s="50">
        <f t="shared" si="0"/>
        <v>23</v>
      </c>
      <c r="B28" s="53" t="s">
        <v>609</v>
      </c>
      <c r="C28" s="53" t="s">
        <v>362</v>
      </c>
      <c r="D28" s="53" t="s">
        <v>610</v>
      </c>
      <c r="E28" s="53" t="s">
        <v>516</v>
      </c>
      <c r="F28" s="112" t="s">
        <v>611</v>
      </c>
      <c r="G28" s="112" t="s">
        <v>577</v>
      </c>
      <c r="H28" s="53" t="s">
        <v>578</v>
      </c>
      <c r="I28" s="53" t="s">
        <v>407</v>
      </c>
      <c r="J28" s="53" t="s">
        <v>407</v>
      </c>
      <c r="K28" s="47"/>
      <c r="L28" s="47"/>
      <c r="M28" s="48"/>
      <c r="N28" s="47"/>
      <c r="O28" s="47"/>
      <c r="P28" s="47"/>
      <c r="Q28" s="47"/>
      <c r="R28" s="47"/>
      <c r="S28" s="47"/>
      <c r="T28" s="44"/>
      <c r="U28" s="43"/>
    </row>
    <row r="29" spans="1:21" ht="34.5" customHeight="1">
      <c r="A29" s="50">
        <f>A28+1</f>
        <v>24</v>
      </c>
      <c r="B29" s="53" t="s">
        <v>612</v>
      </c>
      <c r="C29" s="53" t="s">
        <v>362</v>
      </c>
      <c r="D29" s="53" t="s">
        <v>613</v>
      </c>
      <c r="E29" s="53" t="s">
        <v>516</v>
      </c>
      <c r="F29" s="112" t="s">
        <v>614</v>
      </c>
      <c r="G29" s="112" t="s">
        <v>563</v>
      </c>
      <c r="H29" s="53" t="s">
        <v>564</v>
      </c>
      <c r="I29" s="53" t="s">
        <v>407</v>
      </c>
      <c r="J29" s="53" t="s">
        <v>407</v>
      </c>
      <c r="K29" s="47"/>
      <c r="L29" s="47"/>
      <c r="M29" s="48"/>
      <c r="N29" s="47"/>
      <c r="O29" s="47"/>
      <c r="P29" s="47"/>
      <c r="Q29" s="47"/>
      <c r="R29" s="47"/>
      <c r="S29" s="47"/>
      <c r="T29" s="44"/>
      <c r="U29" s="43"/>
    </row>
    <row r="30" spans="1:21" ht="34.5" customHeight="1">
      <c r="A30" s="50">
        <f t="shared" si="0"/>
        <v>25</v>
      </c>
      <c r="B30" s="53" t="s">
        <v>615</v>
      </c>
      <c r="C30" s="53" t="s">
        <v>362</v>
      </c>
      <c r="D30" s="53" t="s">
        <v>616</v>
      </c>
      <c r="E30" s="53" t="s">
        <v>516</v>
      </c>
      <c r="F30" s="112" t="s">
        <v>617</v>
      </c>
      <c r="G30" s="112" t="s">
        <v>563</v>
      </c>
      <c r="H30" s="53" t="s">
        <v>564</v>
      </c>
      <c r="I30" s="53" t="s">
        <v>407</v>
      </c>
      <c r="J30" s="53" t="s">
        <v>407</v>
      </c>
      <c r="K30" s="47"/>
      <c r="L30" s="47"/>
      <c r="M30" s="48"/>
      <c r="N30" s="47"/>
      <c r="O30" s="47"/>
      <c r="P30" s="47"/>
      <c r="Q30" s="47"/>
      <c r="R30" s="47"/>
      <c r="S30" s="47"/>
      <c r="T30" s="44"/>
      <c r="U30" s="43"/>
    </row>
    <row r="31" spans="1:21" ht="34.5" customHeight="1">
      <c r="A31" s="50">
        <f t="shared" si="0"/>
        <v>26</v>
      </c>
      <c r="B31" s="53" t="s">
        <v>618</v>
      </c>
      <c r="C31" s="53" t="s">
        <v>362</v>
      </c>
      <c r="D31" s="53" t="s">
        <v>619</v>
      </c>
      <c r="E31" s="53" t="s">
        <v>516</v>
      </c>
      <c r="F31" s="112" t="s">
        <v>620</v>
      </c>
      <c r="G31" s="112" t="s">
        <v>563</v>
      </c>
      <c r="H31" s="53" t="s">
        <v>564</v>
      </c>
      <c r="I31" s="53" t="s">
        <v>407</v>
      </c>
      <c r="J31" s="53" t="s">
        <v>407</v>
      </c>
      <c r="K31" s="47"/>
      <c r="L31" s="47"/>
      <c r="M31" s="48"/>
      <c r="N31" s="47"/>
      <c r="O31" s="47"/>
      <c r="P31" s="47"/>
      <c r="Q31" s="47"/>
      <c r="R31" s="47"/>
      <c r="S31" s="47"/>
      <c r="T31" s="44"/>
      <c r="U31" s="43"/>
    </row>
    <row r="32" spans="1:21" ht="34.5" customHeight="1">
      <c r="A32" s="50">
        <f t="shared" si="0"/>
        <v>27</v>
      </c>
      <c r="B32" s="53" t="s">
        <v>626</v>
      </c>
      <c r="C32" s="53" t="s">
        <v>362</v>
      </c>
      <c r="D32" s="53" t="s">
        <v>627</v>
      </c>
      <c r="E32" s="53" t="s">
        <v>516</v>
      </c>
      <c r="F32" s="112" t="s">
        <v>628</v>
      </c>
      <c r="G32" s="112" t="s">
        <v>536</v>
      </c>
      <c r="H32" s="53" t="s">
        <v>537</v>
      </c>
      <c r="I32" s="53" t="s">
        <v>407</v>
      </c>
      <c r="J32" s="53" t="s">
        <v>407</v>
      </c>
      <c r="K32" s="47"/>
      <c r="L32" s="47"/>
      <c r="M32" s="48"/>
      <c r="N32" s="47"/>
      <c r="O32" s="47"/>
      <c r="P32" s="47"/>
      <c r="Q32" s="47"/>
      <c r="R32" s="47"/>
      <c r="S32" s="47"/>
      <c r="T32" s="44"/>
      <c r="U32" s="43"/>
    </row>
    <row r="33" spans="1:21" ht="34.5" customHeight="1">
      <c r="A33" s="50">
        <v>28</v>
      </c>
      <c r="B33" s="53" t="s">
        <v>629</v>
      </c>
      <c r="C33" s="53" t="s">
        <v>362</v>
      </c>
      <c r="D33" s="53" t="s">
        <v>630</v>
      </c>
      <c r="E33" s="53" t="s">
        <v>516</v>
      </c>
      <c r="F33" s="112" t="s">
        <v>631</v>
      </c>
      <c r="G33" s="112" t="s">
        <v>543</v>
      </c>
      <c r="H33" s="53" t="s">
        <v>544</v>
      </c>
      <c r="I33" s="53" t="s">
        <v>407</v>
      </c>
      <c r="J33" s="53" t="s">
        <v>407</v>
      </c>
      <c r="K33" s="47"/>
      <c r="L33" s="47"/>
      <c r="M33" s="48"/>
      <c r="N33" s="47"/>
      <c r="O33" s="47"/>
      <c r="P33" s="47"/>
      <c r="Q33" s="47"/>
      <c r="R33" s="47"/>
      <c r="S33" s="47"/>
      <c r="T33" s="44"/>
      <c r="U33" s="43"/>
    </row>
    <row r="34" spans="1:21" ht="24.75" customHeight="1">
      <c r="A34" s="50">
        <v>29</v>
      </c>
      <c r="B34" s="53" t="s">
        <v>621</v>
      </c>
      <c r="C34" s="53" t="s">
        <v>362</v>
      </c>
      <c r="D34" s="53" t="s">
        <v>622</v>
      </c>
      <c r="E34" s="53" t="s">
        <v>514</v>
      </c>
      <c r="F34" s="112" t="s">
        <v>623</v>
      </c>
      <c r="G34" s="112" t="s">
        <v>577</v>
      </c>
      <c r="H34" s="53" t="s">
        <v>564</v>
      </c>
      <c r="I34" s="53" t="s">
        <v>407</v>
      </c>
      <c r="J34" s="53" t="s">
        <v>407</v>
      </c>
      <c r="K34" s="47"/>
      <c r="L34" s="47"/>
      <c r="M34" s="48"/>
      <c r="N34" s="47"/>
      <c r="O34" s="47"/>
      <c r="P34" s="47"/>
      <c r="Q34" s="47"/>
      <c r="R34" s="47"/>
      <c r="S34" s="47"/>
      <c r="T34" s="44"/>
      <c r="U34" s="43"/>
    </row>
    <row r="35" spans="2:22" ht="16.5" customHeight="1">
      <c r="B35" s="55"/>
      <c r="C35" s="55"/>
      <c r="D35" s="55"/>
      <c r="E35" s="55"/>
      <c r="F35" s="113"/>
      <c r="G35" s="113"/>
      <c r="H35" s="55"/>
      <c r="I35" s="55"/>
      <c r="J35" s="55"/>
      <c r="K35" s="47"/>
      <c r="L35" s="47"/>
      <c r="M35" s="47"/>
      <c r="N35" s="48"/>
      <c r="O35" s="47"/>
      <c r="P35" s="47"/>
      <c r="Q35" s="47"/>
      <c r="R35" s="47"/>
      <c r="S35" s="47"/>
      <c r="T35" s="47"/>
      <c r="U35" s="48"/>
      <c r="V35" s="47"/>
    </row>
    <row r="36" spans="1:22" ht="28.5" customHeight="1">
      <c r="A36" s="316" t="s">
        <v>329</v>
      </c>
      <c r="B36" s="316"/>
      <c r="C36" s="316"/>
      <c r="D36" s="316"/>
      <c r="E36" s="316"/>
      <c r="F36" s="316"/>
      <c r="G36" s="316"/>
      <c r="H36" s="316"/>
      <c r="I36" s="156"/>
      <c r="J36" s="47"/>
      <c r="K36" s="47"/>
      <c r="L36" s="47"/>
      <c r="M36" s="47"/>
      <c r="N36" s="48"/>
      <c r="O36" s="47"/>
      <c r="P36" s="47"/>
      <c r="Q36" s="47"/>
      <c r="R36" s="47"/>
      <c r="S36" s="47"/>
      <c r="T36" s="47"/>
      <c r="U36" s="48"/>
      <c r="V36" s="47"/>
    </row>
    <row r="37" spans="1:17" ht="36">
      <c r="A37" s="50" t="s">
        <v>24</v>
      </c>
      <c r="B37" s="49" t="s">
        <v>16</v>
      </c>
      <c r="C37" s="49" t="s">
        <v>21</v>
      </c>
      <c r="D37" s="49" t="s">
        <v>330</v>
      </c>
      <c r="E37" s="49" t="s">
        <v>331</v>
      </c>
      <c r="F37" s="114" t="s">
        <v>165</v>
      </c>
      <c r="G37" s="114" t="s">
        <v>166</v>
      </c>
      <c r="H37" s="50" t="s">
        <v>167</v>
      </c>
      <c r="I37" s="156"/>
      <c r="J37" s="47"/>
      <c r="K37" s="47"/>
      <c r="L37" s="47"/>
      <c r="M37" s="47"/>
      <c r="N37" s="48"/>
      <c r="O37" s="47"/>
      <c r="P37" s="47"/>
      <c r="Q37" s="47"/>
    </row>
    <row r="38" spans="1:17" ht="24">
      <c r="A38" s="191">
        <v>1</v>
      </c>
      <c r="B38" s="201" t="s">
        <v>507</v>
      </c>
      <c r="C38" s="202" t="s">
        <v>508</v>
      </c>
      <c r="D38" s="209" t="s">
        <v>972</v>
      </c>
      <c r="E38" s="202" t="s">
        <v>520</v>
      </c>
      <c r="F38" s="203">
        <v>166</v>
      </c>
      <c r="G38" s="203">
        <v>166</v>
      </c>
      <c r="H38" s="191">
        <v>2</v>
      </c>
      <c r="I38" s="156"/>
      <c r="J38" s="47"/>
      <c r="K38" s="47"/>
      <c r="L38" s="47"/>
      <c r="M38" s="47"/>
      <c r="N38" s="48"/>
      <c r="O38" s="47"/>
      <c r="P38" s="47"/>
      <c r="Q38" s="47"/>
    </row>
    <row r="39" spans="1:17" ht="24">
      <c r="A39" s="191">
        <f>A38+1</f>
        <v>2</v>
      </c>
      <c r="B39" s="187" t="s">
        <v>812</v>
      </c>
      <c r="C39" s="202" t="s">
        <v>813</v>
      </c>
      <c r="D39" s="209">
        <v>36</v>
      </c>
      <c r="E39" s="202" t="s">
        <v>825</v>
      </c>
      <c r="F39" s="203">
        <v>36</v>
      </c>
      <c r="G39" s="203">
        <v>36</v>
      </c>
      <c r="H39" s="191">
        <v>2</v>
      </c>
      <c r="I39" s="156"/>
      <c r="J39" s="47"/>
      <c r="K39" s="47"/>
      <c r="L39" s="47"/>
      <c r="M39" s="47"/>
      <c r="N39" s="48"/>
      <c r="O39" s="47"/>
      <c r="P39" s="47"/>
      <c r="Q39" s="47"/>
    </row>
    <row r="40" spans="1:17" ht="24">
      <c r="A40" s="191">
        <f aca="true" t="shared" si="1" ref="A40:A103">A39+1</f>
        <v>3</v>
      </c>
      <c r="B40" s="187" t="s">
        <v>419</v>
      </c>
      <c r="C40" s="202" t="s">
        <v>420</v>
      </c>
      <c r="D40" s="209">
        <v>898</v>
      </c>
      <c r="E40" s="202" t="s">
        <v>826</v>
      </c>
      <c r="F40" s="204">
        <v>52</v>
      </c>
      <c r="G40" s="204">
        <v>52</v>
      </c>
      <c r="H40" s="191">
        <v>2</v>
      </c>
      <c r="I40" s="156"/>
      <c r="J40" s="47"/>
      <c r="K40" s="47"/>
      <c r="L40" s="47"/>
      <c r="M40" s="47"/>
      <c r="N40" s="48"/>
      <c r="O40" s="47"/>
      <c r="P40" s="47"/>
      <c r="Q40" s="47"/>
    </row>
    <row r="41" spans="1:17" ht="24">
      <c r="A41" s="191">
        <f t="shared" si="1"/>
        <v>4</v>
      </c>
      <c r="B41" s="187" t="s">
        <v>419</v>
      </c>
      <c r="C41" s="202" t="s">
        <v>420</v>
      </c>
      <c r="D41" s="209">
        <v>898</v>
      </c>
      <c r="E41" s="202" t="s">
        <v>827</v>
      </c>
      <c r="F41" s="204">
        <v>96</v>
      </c>
      <c r="G41" s="204">
        <v>96</v>
      </c>
      <c r="H41" s="191">
        <v>2</v>
      </c>
      <c r="I41" s="156"/>
      <c r="J41" s="47"/>
      <c r="K41" s="47"/>
      <c r="L41" s="47"/>
      <c r="M41" s="47"/>
      <c r="N41" s="48"/>
      <c r="O41" s="47"/>
      <c r="P41" s="47"/>
      <c r="Q41" s="47"/>
    </row>
    <row r="42" spans="1:17" ht="36">
      <c r="A42" s="191">
        <f t="shared" si="1"/>
        <v>5</v>
      </c>
      <c r="B42" s="187" t="s">
        <v>419</v>
      </c>
      <c r="C42" s="202" t="s">
        <v>420</v>
      </c>
      <c r="D42" s="209">
        <v>898</v>
      </c>
      <c r="E42" s="202" t="s">
        <v>671</v>
      </c>
      <c r="F42" s="204">
        <v>306</v>
      </c>
      <c r="G42" s="204">
        <v>306</v>
      </c>
      <c r="H42" s="191">
        <v>3</v>
      </c>
      <c r="I42" s="156"/>
      <c r="J42" s="47"/>
      <c r="K42" s="47"/>
      <c r="L42" s="47"/>
      <c r="M42" s="47"/>
      <c r="N42" s="48"/>
      <c r="O42" s="47"/>
      <c r="P42" s="47"/>
      <c r="Q42" s="47"/>
    </row>
    <row r="43" spans="1:17" ht="24">
      <c r="A43" s="191">
        <f t="shared" si="1"/>
        <v>6</v>
      </c>
      <c r="B43" s="187" t="s">
        <v>419</v>
      </c>
      <c r="C43" s="202" t="s">
        <v>420</v>
      </c>
      <c r="D43" s="209">
        <v>898</v>
      </c>
      <c r="E43" s="202" t="s">
        <v>672</v>
      </c>
      <c r="F43" s="204">
        <v>216</v>
      </c>
      <c r="G43" s="204">
        <v>216</v>
      </c>
      <c r="H43" s="191">
        <v>2</v>
      </c>
      <c r="I43" s="156"/>
      <c r="J43" s="47"/>
      <c r="K43" s="47"/>
      <c r="L43" s="47"/>
      <c r="M43" s="47"/>
      <c r="N43" s="48"/>
      <c r="O43" s="47"/>
      <c r="P43" s="47"/>
      <c r="Q43" s="47"/>
    </row>
    <row r="44" spans="1:17" ht="24">
      <c r="A44" s="191">
        <f t="shared" si="1"/>
        <v>7</v>
      </c>
      <c r="B44" s="187" t="s">
        <v>419</v>
      </c>
      <c r="C44" s="202" t="s">
        <v>420</v>
      </c>
      <c r="D44" s="209">
        <v>898</v>
      </c>
      <c r="E44" s="202" t="s">
        <v>673</v>
      </c>
      <c r="F44" s="204">
        <v>156</v>
      </c>
      <c r="G44" s="204">
        <v>156</v>
      </c>
      <c r="H44" s="191">
        <v>2</v>
      </c>
      <c r="I44" s="156"/>
      <c r="J44" s="47"/>
      <c r="K44" s="47"/>
      <c r="L44" s="47"/>
      <c r="M44" s="47"/>
      <c r="N44" s="48"/>
      <c r="O44" s="47"/>
      <c r="P44" s="47"/>
      <c r="Q44" s="47"/>
    </row>
    <row r="45" spans="1:17" ht="24">
      <c r="A45" s="191">
        <f t="shared" si="1"/>
        <v>8</v>
      </c>
      <c r="B45" s="187" t="s">
        <v>419</v>
      </c>
      <c r="C45" s="202" t="s">
        <v>420</v>
      </c>
      <c r="D45" s="209">
        <v>898</v>
      </c>
      <c r="E45" s="202" t="s">
        <v>681</v>
      </c>
      <c r="F45" s="203">
        <v>72</v>
      </c>
      <c r="G45" s="203">
        <v>72</v>
      </c>
      <c r="H45" s="191">
        <v>1</v>
      </c>
      <c r="I45" s="156"/>
      <c r="J45" s="47"/>
      <c r="K45" s="47"/>
      <c r="L45" s="47"/>
      <c r="M45" s="47"/>
      <c r="N45" s="48"/>
      <c r="O45" s="47"/>
      <c r="P45" s="47"/>
      <c r="Q45" s="47"/>
    </row>
    <row r="46" spans="1:17" ht="24">
      <c r="A46" s="191">
        <f t="shared" si="1"/>
        <v>9</v>
      </c>
      <c r="B46" s="205" t="s">
        <v>433</v>
      </c>
      <c r="C46" s="202" t="s">
        <v>434</v>
      </c>
      <c r="D46" s="209" t="s">
        <v>966</v>
      </c>
      <c r="E46" s="202" t="s">
        <v>828</v>
      </c>
      <c r="F46" s="205">
        <v>120</v>
      </c>
      <c r="G46" s="205">
        <v>120</v>
      </c>
      <c r="H46" s="191">
        <v>1</v>
      </c>
      <c r="I46" s="156"/>
      <c r="J46" s="47"/>
      <c r="K46" s="47"/>
      <c r="L46" s="47"/>
      <c r="M46" s="47"/>
      <c r="N46" s="48"/>
      <c r="O46" s="47"/>
      <c r="P46" s="47"/>
      <c r="Q46" s="47"/>
    </row>
    <row r="47" spans="1:17" ht="21" customHeight="1">
      <c r="A47" s="191">
        <f t="shared" si="1"/>
        <v>10</v>
      </c>
      <c r="B47" s="205" t="s">
        <v>433</v>
      </c>
      <c r="C47" s="202" t="s">
        <v>434</v>
      </c>
      <c r="D47" s="209" t="s">
        <v>966</v>
      </c>
      <c r="E47" s="202" t="s">
        <v>672</v>
      </c>
      <c r="F47" s="205">
        <v>112</v>
      </c>
      <c r="G47" s="205">
        <v>112</v>
      </c>
      <c r="H47" s="191">
        <v>1</v>
      </c>
      <c r="I47" s="181"/>
      <c r="J47" s="47"/>
      <c r="K47" s="47"/>
      <c r="L47" s="47"/>
      <c r="M47" s="47"/>
      <c r="N47" s="48"/>
      <c r="O47" s="47"/>
      <c r="P47" s="47"/>
      <c r="Q47" s="47"/>
    </row>
    <row r="48" spans="1:17" ht="21" customHeight="1">
      <c r="A48" s="191">
        <f t="shared" si="1"/>
        <v>11</v>
      </c>
      <c r="B48" s="205" t="s">
        <v>433</v>
      </c>
      <c r="C48" s="202" t="s">
        <v>434</v>
      </c>
      <c r="D48" s="209" t="s">
        <v>966</v>
      </c>
      <c r="E48" s="202" t="s">
        <v>829</v>
      </c>
      <c r="F48" s="205">
        <v>48</v>
      </c>
      <c r="G48" s="205">
        <v>48</v>
      </c>
      <c r="H48" s="191">
        <v>1</v>
      </c>
      <c r="I48" s="181"/>
      <c r="J48" s="47"/>
      <c r="K48" s="47"/>
      <c r="L48" s="47"/>
      <c r="M48" s="47"/>
      <c r="N48" s="48"/>
      <c r="O48" s="47"/>
      <c r="P48" s="47"/>
      <c r="Q48" s="47"/>
    </row>
    <row r="49" spans="1:17" ht="21" customHeight="1">
      <c r="A49" s="191">
        <f t="shared" si="1"/>
        <v>12</v>
      </c>
      <c r="B49" s="205" t="s">
        <v>433</v>
      </c>
      <c r="C49" s="202" t="s">
        <v>434</v>
      </c>
      <c r="D49" s="209" t="s">
        <v>966</v>
      </c>
      <c r="E49" s="202" t="s">
        <v>830</v>
      </c>
      <c r="F49" s="205">
        <v>240</v>
      </c>
      <c r="G49" s="205">
        <v>240</v>
      </c>
      <c r="H49" s="191">
        <v>2</v>
      </c>
      <c r="I49" s="181"/>
      <c r="J49" s="47"/>
      <c r="K49" s="47"/>
      <c r="L49" s="47"/>
      <c r="M49" s="47"/>
      <c r="N49" s="48"/>
      <c r="O49" s="47"/>
      <c r="P49" s="47"/>
      <c r="Q49" s="47"/>
    </row>
    <row r="50" spans="1:17" ht="21" customHeight="1">
      <c r="A50" s="191">
        <f t="shared" si="1"/>
        <v>13</v>
      </c>
      <c r="B50" s="206" t="s">
        <v>433</v>
      </c>
      <c r="C50" s="202" t="s">
        <v>434</v>
      </c>
      <c r="D50" s="209" t="s">
        <v>966</v>
      </c>
      <c r="E50" s="202" t="s">
        <v>831</v>
      </c>
      <c r="F50" s="206">
        <v>48</v>
      </c>
      <c r="G50" s="206">
        <v>48</v>
      </c>
      <c r="H50" s="191">
        <v>2</v>
      </c>
      <c r="I50" s="181"/>
      <c r="J50" s="47"/>
      <c r="K50" s="47"/>
      <c r="L50" s="47"/>
      <c r="M50" s="47"/>
      <c r="N50" s="48"/>
      <c r="O50" s="47"/>
      <c r="P50" s="47"/>
      <c r="Q50" s="47"/>
    </row>
    <row r="51" spans="1:17" ht="21" customHeight="1">
      <c r="A51" s="191">
        <f>A50+1</f>
        <v>14</v>
      </c>
      <c r="B51" s="206" t="s">
        <v>433</v>
      </c>
      <c r="C51" s="202" t="s">
        <v>434</v>
      </c>
      <c r="D51" s="209" t="s">
        <v>966</v>
      </c>
      <c r="E51" s="202" t="s">
        <v>832</v>
      </c>
      <c r="F51" s="206">
        <v>56</v>
      </c>
      <c r="G51" s="206">
        <v>56</v>
      </c>
      <c r="H51" s="191">
        <v>2</v>
      </c>
      <c r="I51" s="181"/>
      <c r="J51" s="47"/>
      <c r="K51" s="47"/>
      <c r="L51" s="47"/>
      <c r="M51" s="47"/>
      <c r="N51" s="48"/>
      <c r="O51" s="47"/>
      <c r="P51" s="47"/>
      <c r="Q51" s="47"/>
    </row>
    <row r="52" spans="1:17" ht="21" customHeight="1">
      <c r="A52" s="191">
        <f t="shared" si="1"/>
        <v>15</v>
      </c>
      <c r="B52" s="201" t="s">
        <v>381</v>
      </c>
      <c r="C52" s="202" t="s">
        <v>382</v>
      </c>
      <c r="D52" s="209">
        <v>960</v>
      </c>
      <c r="E52" s="202" t="s">
        <v>670</v>
      </c>
      <c r="F52" s="207">
        <v>306</v>
      </c>
      <c r="G52" s="207">
        <v>306</v>
      </c>
      <c r="H52" s="191">
        <v>3</v>
      </c>
      <c r="I52" s="181"/>
      <c r="J52" s="47"/>
      <c r="K52" s="47"/>
      <c r="L52" s="47"/>
      <c r="M52" s="47"/>
      <c r="N52" s="48"/>
      <c r="O52" s="47"/>
      <c r="P52" s="47"/>
      <c r="Q52" s="47"/>
    </row>
    <row r="53" spans="1:17" ht="27" customHeight="1">
      <c r="A53" s="191">
        <f t="shared" si="1"/>
        <v>16</v>
      </c>
      <c r="B53" s="201" t="s">
        <v>381</v>
      </c>
      <c r="C53" s="202" t="s">
        <v>382</v>
      </c>
      <c r="D53" s="209">
        <v>960</v>
      </c>
      <c r="E53" s="202" t="s">
        <v>677</v>
      </c>
      <c r="F53" s="207">
        <v>120</v>
      </c>
      <c r="G53" s="207">
        <v>120</v>
      </c>
      <c r="H53" s="191">
        <v>2</v>
      </c>
      <c r="I53" s="156"/>
      <c r="J53" s="47"/>
      <c r="K53" s="47"/>
      <c r="L53" s="47"/>
      <c r="M53" s="47"/>
      <c r="N53" s="48"/>
      <c r="O53" s="47"/>
      <c r="P53" s="47"/>
      <c r="Q53" s="47"/>
    </row>
    <row r="54" spans="1:17" ht="27.75" customHeight="1">
      <c r="A54" s="191">
        <f t="shared" si="1"/>
        <v>17</v>
      </c>
      <c r="B54" s="201" t="s">
        <v>381</v>
      </c>
      <c r="C54" s="202" t="s">
        <v>382</v>
      </c>
      <c r="D54" s="209">
        <v>960</v>
      </c>
      <c r="E54" s="202" t="s">
        <v>671</v>
      </c>
      <c r="F54" s="207">
        <v>306</v>
      </c>
      <c r="G54" s="207">
        <v>306</v>
      </c>
      <c r="H54" s="191">
        <v>3</v>
      </c>
      <c r="I54" s="156"/>
      <c r="J54" s="47"/>
      <c r="K54" s="47"/>
      <c r="L54" s="47"/>
      <c r="M54" s="47"/>
      <c r="N54" s="48"/>
      <c r="O54" s="47"/>
      <c r="P54" s="47"/>
      <c r="Q54" s="47"/>
    </row>
    <row r="55" spans="1:17" ht="27.75" customHeight="1">
      <c r="A55" s="191">
        <f t="shared" si="1"/>
        <v>18</v>
      </c>
      <c r="B55" s="187" t="s">
        <v>381</v>
      </c>
      <c r="C55" s="202" t="s">
        <v>382</v>
      </c>
      <c r="D55" s="209">
        <v>960</v>
      </c>
      <c r="E55" s="202" t="s">
        <v>675</v>
      </c>
      <c r="F55" s="207">
        <v>72</v>
      </c>
      <c r="G55" s="207">
        <v>72</v>
      </c>
      <c r="H55" s="191">
        <v>1</v>
      </c>
      <c r="I55" s="156"/>
      <c r="J55" s="47"/>
      <c r="K55" s="47"/>
      <c r="L55" s="47"/>
      <c r="M55" s="47"/>
      <c r="N55" s="48"/>
      <c r="O55" s="47"/>
      <c r="P55" s="47"/>
      <c r="Q55" s="47"/>
    </row>
    <row r="56" spans="1:17" ht="27.75" customHeight="1">
      <c r="A56" s="191">
        <f t="shared" si="1"/>
        <v>19</v>
      </c>
      <c r="B56" s="187" t="s">
        <v>381</v>
      </c>
      <c r="C56" s="202" t="s">
        <v>382</v>
      </c>
      <c r="D56" s="209">
        <v>960</v>
      </c>
      <c r="E56" s="202" t="s">
        <v>520</v>
      </c>
      <c r="F56" s="207">
        <v>78</v>
      </c>
      <c r="G56" s="207">
        <v>78</v>
      </c>
      <c r="H56" s="191">
        <v>2</v>
      </c>
      <c r="I56" s="156"/>
      <c r="J56" s="47"/>
      <c r="K56" s="47"/>
      <c r="L56" s="47"/>
      <c r="M56" s="47"/>
      <c r="N56" s="48"/>
      <c r="O56" s="47"/>
      <c r="P56" s="47"/>
      <c r="Q56" s="47"/>
    </row>
    <row r="57" spans="1:17" ht="27.75" customHeight="1">
      <c r="A57" s="191">
        <f t="shared" si="1"/>
        <v>20</v>
      </c>
      <c r="B57" s="187" t="s">
        <v>381</v>
      </c>
      <c r="C57" s="202" t="s">
        <v>382</v>
      </c>
      <c r="D57" s="209">
        <v>960</v>
      </c>
      <c r="E57" s="202" t="s">
        <v>520</v>
      </c>
      <c r="F57" s="207">
        <v>78</v>
      </c>
      <c r="G57" s="207">
        <v>78</v>
      </c>
      <c r="H57" s="191">
        <v>2</v>
      </c>
      <c r="I57" s="156"/>
      <c r="J57" s="47"/>
      <c r="K57" s="47"/>
      <c r="L57" s="47"/>
      <c r="M57" s="47"/>
      <c r="N57" s="48"/>
      <c r="O57" s="47"/>
      <c r="P57" s="47"/>
      <c r="Q57" s="47"/>
    </row>
    <row r="58" spans="1:17" ht="27.75" customHeight="1">
      <c r="A58" s="191">
        <f t="shared" si="1"/>
        <v>21</v>
      </c>
      <c r="B58" s="187" t="s">
        <v>438</v>
      </c>
      <c r="C58" s="202" t="s">
        <v>439</v>
      </c>
      <c r="D58" s="209">
        <v>562</v>
      </c>
      <c r="E58" s="202" t="s">
        <v>684</v>
      </c>
      <c r="F58" s="204">
        <v>120</v>
      </c>
      <c r="G58" s="204">
        <v>120</v>
      </c>
      <c r="H58" s="191">
        <v>1</v>
      </c>
      <c r="I58" s="156"/>
      <c r="J58" s="47"/>
      <c r="K58" s="47"/>
      <c r="L58" s="47"/>
      <c r="M58" s="47"/>
      <c r="N58" s="48"/>
      <c r="O58" s="47"/>
      <c r="P58" s="47"/>
      <c r="Q58" s="47"/>
    </row>
    <row r="59" spans="1:17" ht="27.75" customHeight="1">
      <c r="A59" s="191">
        <f t="shared" si="1"/>
        <v>22</v>
      </c>
      <c r="B59" s="187" t="s">
        <v>438</v>
      </c>
      <c r="C59" s="202" t="s">
        <v>439</v>
      </c>
      <c r="D59" s="209">
        <v>562</v>
      </c>
      <c r="E59" s="202" t="s">
        <v>834</v>
      </c>
      <c r="F59" s="204">
        <v>52</v>
      </c>
      <c r="G59" s="204">
        <v>52</v>
      </c>
      <c r="H59" s="191">
        <v>2</v>
      </c>
      <c r="I59" s="156"/>
      <c r="J59" s="47"/>
      <c r="K59" s="47"/>
      <c r="L59" s="47"/>
      <c r="M59" s="47"/>
      <c r="N59" s="48"/>
      <c r="O59" s="47"/>
      <c r="P59" s="47"/>
      <c r="Q59" s="47"/>
    </row>
    <row r="60" spans="1:18" ht="29.25" customHeight="1">
      <c r="A60" s="191">
        <f t="shared" si="1"/>
        <v>23</v>
      </c>
      <c r="B60" s="187" t="s">
        <v>438</v>
      </c>
      <c r="C60" s="202" t="s">
        <v>439</v>
      </c>
      <c r="D60" s="209">
        <v>562</v>
      </c>
      <c r="E60" s="202" t="s">
        <v>835</v>
      </c>
      <c r="F60" s="204">
        <v>120</v>
      </c>
      <c r="G60" s="204">
        <v>120</v>
      </c>
      <c r="H60" s="191">
        <v>1</v>
      </c>
      <c r="I60" s="47"/>
      <c r="J60" s="47"/>
      <c r="K60" s="47"/>
      <c r="L60" s="47"/>
      <c r="M60" s="47"/>
      <c r="N60" s="48"/>
      <c r="O60" s="47"/>
      <c r="P60" s="47"/>
      <c r="Q60" s="47"/>
      <c r="R60" s="47"/>
    </row>
    <row r="61" spans="1:18" ht="29.25" customHeight="1">
      <c r="A61" s="191">
        <f t="shared" si="1"/>
        <v>24</v>
      </c>
      <c r="B61" s="187" t="s">
        <v>438</v>
      </c>
      <c r="C61" s="202" t="s">
        <v>439</v>
      </c>
      <c r="D61" s="209">
        <v>562</v>
      </c>
      <c r="E61" s="202" t="s">
        <v>681</v>
      </c>
      <c r="F61" s="204">
        <v>48</v>
      </c>
      <c r="G61" s="204">
        <v>48</v>
      </c>
      <c r="H61" s="191">
        <v>1</v>
      </c>
      <c r="I61" s="47"/>
      <c r="J61" s="47"/>
      <c r="K61" s="47"/>
      <c r="L61" s="47"/>
      <c r="M61" s="47"/>
      <c r="N61" s="48"/>
      <c r="O61" s="47"/>
      <c r="P61" s="47"/>
      <c r="Q61" s="47"/>
      <c r="R61" s="47"/>
    </row>
    <row r="62" spans="1:18" ht="29.25" customHeight="1">
      <c r="A62" s="191">
        <f t="shared" si="1"/>
        <v>25</v>
      </c>
      <c r="B62" s="187" t="s">
        <v>438</v>
      </c>
      <c r="C62" s="202" t="s">
        <v>439</v>
      </c>
      <c r="D62" s="209">
        <v>562</v>
      </c>
      <c r="E62" s="202" t="s">
        <v>673</v>
      </c>
      <c r="F62" s="204">
        <v>78</v>
      </c>
      <c r="G62" s="204">
        <v>78</v>
      </c>
      <c r="H62" s="191">
        <v>2</v>
      </c>
      <c r="I62" s="47"/>
      <c r="J62" s="47"/>
      <c r="K62" s="47"/>
      <c r="L62" s="47"/>
      <c r="M62" s="47"/>
      <c r="N62" s="48"/>
      <c r="O62" s="47"/>
      <c r="P62" s="47"/>
      <c r="Q62" s="47"/>
      <c r="R62" s="47"/>
    </row>
    <row r="63" spans="1:18" ht="29.25" customHeight="1">
      <c r="A63" s="191">
        <f t="shared" si="1"/>
        <v>26</v>
      </c>
      <c r="B63" s="187" t="s">
        <v>438</v>
      </c>
      <c r="C63" s="202" t="s">
        <v>439</v>
      </c>
      <c r="D63" s="209">
        <v>562</v>
      </c>
      <c r="E63" s="202" t="s">
        <v>681</v>
      </c>
      <c r="F63" s="204">
        <v>72</v>
      </c>
      <c r="G63" s="204">
        <v>72</v>
      </c>
      <c r="H63" s="191">
        <v>1</v>
      </c>
      <c r="I63" s="47"/>
      <c r="J63" s="47"/>
      <c r="K63" s="47"/>
      <c r="L63" s="47"/>
      <c r="M63" s="47"/>
      <c r="N63" s="48"/>
      <c r="O63" s="47"/>
      <c r="P63" s="47"/>
      <c r="Q63" s="47"/>
      <c r="R63" s="47"/>
    </row>
    <row r="64" spans="1:18" ht="29.25" customHeight="1">
      <c r="A64" s="191">
        <f t="shared" si="1"/>
        <v>27</v>
      </c>
      <c r="B64" s="187" t="s">
        <v>438</v>
      </c>
      <c r="C64" s="202" t="s">
        <v>439</v>
      </c>
      <c r="D64" s="209">
        <v>562</v>
      </c>
      <c r="E64" s="202" t="s">
        <v>681</v>
      </c>
      <c r="F64" s="204">
        <v>72</v>
      </c>
      <c r="G64" s="204">
        <v>72</v>
      </c>
      <c r="H64" s="191">
        <v>1</v>
      </c>
      <c r="I64" s="47"/>
      <c r="J64" s="47"/>
      <c r="K64" s="47"/>
      <c r="L64" s="47"/>
      <c r="M64" s="47"/>
      <c r="N64" s="48"/>
      <c r="O64" s="47"/>
      <c r="P64" s="47"/>
      <c r="Q64" s="47"/>
      <c r="R64" s="47"/>
    </row>
    <row r="65" spans="1:18" ht="29.25" customHeight="1">
      <c r="A65" s="191">
        <f t="shared" si="1"/>
        <v>28</v>
      </c>
      <c r="B65" s="187" t="s">
        <v>512</v>
      </c>
      <c r="C65" s="202" t="s">
        <v>513</v>
      </c>
      <c r="D65" s="209">
        <v>306</v>
      </c>
      <c r="E65" s="202" t="s">
        <v>671</v>
      </c>
      <c r="F65" s="203">
        <v>306</v>
      </c>
      <c r="G65" s="203">
        <v>306</v>
      </c>
      <c r="H65" s="191">
        <v>3</v>
      </c>
      <c r="I65" s="47"/>
      <c r="J65" s="47"/>
      <c r="K65" s="47"/>
      <c r="L65" s="47"/>
      <c r="M65" s="47"/>
      <c r="N65" s="48"/>
      <c r="O65" s="47"/>
      <c r="P65" s="47"/>
      <c r="Q65" s="47"/>
      <c r="R65" s="47"/>
    </row>
    <row r="66" spans="1:18" ht="29.25" customHeight="1">
      <c r="A66" s="191">
        <f t="shared" si="1"/>
        <v>29</v>
      </c>
      <c r="B66" s="187" t="s">
        <v>363</v>
      </c>
      <c r="C66" s="202" t="s">
        <v>364</v>
      </c>
      <c r="D66" s="210" t="s">
        <v>967</v>
      </c>
      <c r="E66" s="202" t="s">
        <v>674</v>
      </c>
      <c r="F66" s="187">
        <v>144</v>
      </c>
      <c r="G66" s="187">
        <v>144</v>
      </c>
      <c r="H66" s="191">
        <v>2</v>
      </c>
      <c r="I66" s="47"/>
      <c r="J66" s="47"/>
      <c r="K66" s="47"/>
      <c r="L66" s="47"/>
      <c r="M66" s="47"/>
      <c r="N66" s="48"/>
      <c r="O66" s="47"/>
      <c r="P66" s="47"/>
      <c r="Q66" s="47"/>
      <c r="R66" s="47"/>
    </row>
    <row r="67" spans="1:18" ht="29.25" customHeight="1">
      <c r="A67" s="191">
        <f t="shared" si="1"/>
        <v>30</v>
      </c>
      <c r="B67" s="187" t="s">
        <v>363</v>
      </c>
      <c r="C67" s="202" t="s">
        <v>364</v>
      </c>
      <c r="D67" s="210" t="s">
        <v>967</v>
      </c>
      <c r="E67" s="202" t="s">
        <v>674</v>
      </c>
      <c r="F67" s="187">
        <v>48</v>
      </c>
      <c r="G67" s="187">
        <v>48</v>
      </c>
      <c r="H67" s="191">
        <v>2</v>
      </c>
      <c r="I67" s="47"/>
      <c r="J67" s="47"/>
      <c r="K67" s="47"/>
      <c r="L67" s="47"/>
      <c r="M67" s="47"/>
      <c r="N67" s="48"/>
      <c r="O67" s="47"/>
      <c r="P67" s="47"/>
      <c r="Q67" s="47"/>
      <c r="R67" s="47"/>
    </row>
    <row r="68" spans="1:18" ht="29.25" customHeight="1">
      <c r="A68" s="191">
        <f t="shared" si="1"/>
        <v>31</v>
      </c>
      <c r="B68" s="187" t="s">
        <v>363</v>
      </c>
      <c r="C68" s="202" t="s">
        <v>364</v>
      </c>
      <c r="D68" s="210" t="s">
        <v>967</v>
      </c>
      <c r="E68" s="202" t="s">
        <v>680</v>
      </c>
      <c r="F68" s="187">
        <v>180</v>
      </c>
      <c r="G68" s="187">
        <v>180</v>
      </c>
      <c r="H68" s="191">
        <v>1</v>
      </c>
      <c r="I68" s="47"/>
      <c r="J68" s="47"/>
      <c r="K68" s="47"/>
      <c r="L68" s="47"/>
      <c r="M68" s="47"/>
      <c r="N68" s="48"/>
      <c r="O68" s="47"/>
      <c r="P68" s="47"/>
      <c r="Q68" s="47"/>
      <c r="R68" s="47"/>
    </row>
    <row r="69" spans="1:18" ht="29.25" customHeight="1">
      <c r="A69" s="191">
        <f t="shared" si="1"/>
        <v>32</v>
      </c>
      <c r="B69" s="187" t="s">
        <v>363</v>
      </c>
      <c r="C69" s="202" t="s">
        <v>364</v>
      </c>
      <c r="D69" s="210" t="s">
        <v>967</v>
      </c>
      <c r="E69" s="202" t="s">
        <v>836</v>
      </c>
      <c r="F69" s="187">
        <v>72</v>
      </c>
      <c r="G69" s="187">
        <v>72</v>
      </c>
      <c r="H69" s="191">
        <v>1</v>
      </c>
      <c r="I69" s="47"/>
      <c r="J69" s="47"/>
      <c r="K69" s="47"/>
      <c r="L69" s="47"/>
      <c r="M69" s="47"/>
      <c r="N69" s="48"/>
      <c r="O69" s="47"/>
      <c r="P69" s="47"/>
      <c r="Q69" s="47"/>
      <c r="R69" s="47"/>
    </row>
    <row r="70" spans="1:18" ht="29.25" customHeight="1">
      <c r="A70" s="191">
        <f t="shared" si="1"/>
        <v>33</v>
      </c>
      <c r="B70" s="187" t="s">
        <v>363</v>
      </c>
      <c r="C70" s="202" t="s">
        <v>364</v>
      </c>
      <c r="D70" s="210" t="s">
        <v>967</v>
      </c>
      <c r="E70" s="202" t="s">
        <v>675</v>
      </c>
      <c r="F70" s="187" t="s">
        <v>866</v>
      </c>
      <c r="G70" s="187" t="s">
        <v>866</v>
      </c>
      <c r="H70" s="191">
        <v>1</v>
      </c>
      <c r="I70" s="47"/>
      <c r="J70" s="47"/>
      <c r="K70" s="47"/>
      <c r="L70" s="47"/>
      <c r="M70" s="47"/>
      <c r="N70" s="48"/>
      <c r="O70" s="47"/>
      <c r="P70" s="47"/>
      <c r="Q70" s="47"/>
      <c r="R70" s="47"/>
    </row>
    <row r="71" spans="1:22" ht="36">
      <c r="A71" s="191">
        <f t="shared" si="1"/>
        <v>34</v>
      </c>
      <c r="B71" s="187" t="s">
        <v>497</v>
      </c>
      <c r="C71" s="202" t="s">
        <v>498</v>
      </c>
      <c r="D71" s="210">
        <v>306</v>
      </c>
      <c r="E71" s="202" t="s">
        <v>671</v>
      </c>
      <c r="F71" s="203">
        <v>306</v>
      </c>
      <c r="G71" s="203">
        <v>306</v>
      </c>
      <c r="H71" s="191">
        <v>3</v>
      </c>
      <c r="I71" s="47"/>
      <c r="J71" s="47"/>
      <c r="K71" s="47"/>
      <c r="L71" s="47"/>
      <c r="M71" s="47"/>
      <c r="N71" s="48"/>
      <c r="O71" s="47"/>
      <c r="P71" s="47"/>
      <c r="Q71" s="47"/>
      <c r="R71" s="47"/>
      <c r="S71" s="47"/>
      <c r="T71" s="47"/>
      <c r="U71" s="48"/>
      <c r="V71" s="47"/>
    </row>
    <row r="72" spans="1:22" ht="24">
      <c r="A72" s="191">
        <f t="shared" si="1"/>
        <v>35</v>
      </c>
      <c r="B72" s="187" t="s">
        <v>399</v>
      </c>
      <c r="C72" s="202" t="s">
        <v>400</v>
      </c>
      <c r="D72" s="210">
        <v>492</v>
      </c>
      <c r="E72" s="202" t="s">
        <v>837</v>
      </c>
      <c r="F72" s="203">
        <v>180</v>
      </c>
      <c r="G72" s="203">
        <v>180</v>
      </c>
      <c r="H72" s="191">
        <v>2</v>
      </c>
      <c r="I72" s="47"/>
      <c r="J72" s="47"/>
      <c r="K72" s="47"/>
      <c r="L72" s="47"/>
      <c r="M72" s="47"/>
      <c r="N72" s="48"/>
      <c r="O72" s="47"/>
      <c r="P72" s="47"/>
      <c r="Q72" s="47"/>
      <c r="R72" s="47"/>
      <c r="S72" s="47"/>
      <c r="T72" s="47"/>
      <c r="U72" s="48"/>
      <c r="V72" s="47"/>
    </row>
    <row r="73" spans="1:22" ht="24">
      <c r="A73" s="191">
        <f t="shared" si="1"/>
        <v>36</v>
      </c>
      <c r="B73" s="187" t="s">
        <v>399</v>
      </c>
      <c r="C73" s="202" t="s">
        <v>400</v>
      </c>
      <c r="D73" s="210">
        <v>492</v>
      </c>
      <c r="E73" s="202" t="s">
        <v>734</v>
      </c>
      <c r="F73" s="203">
        <v>54</v>
      </c>
      <c r="G73" s="203">
        <v>54</v>
      </c>
      <c r="H73" s="191">
        <v>2</v>
      </c>
      <c r="I73" s="47"/>
      <c r="J73" s="47"/>
      <c r="K73" s="47"/>
      <c r="L73" s="47"/>
      <c r="M73" s="47"/>
      <c r="N73" s="48"/>
      <c r="O73" s="47"/>
      <c r="P73" s="47"/>
      <c r="Q73" s="47"/>
      <c r="R73" s="47"/>
      <c r="S73" s="47"/>
      <c r="T73" s="47"/>
      <c r="U73" s="48"/>
      <c r="V73" s="47"/>
    </row>
    <row r="74" spans="1:22" ht="24">
      <c r="A74" s="191">
        <f t="shared" si="1"/>
        <v>37</v>
      </c>
      <c r="B74" s="187" t="s">
        <v>399</v>
      </c>
      <c r="C74" s="202" t="s">
        <v>400</v>
      </c>
      <c r="D74" s="210">
        <v>492</v>
      </c>
      <c r="E74" s="202" t="s">
        <v>676</v>
      </c>
      <c r="F74" s="203">
        <v>120</v>
      </c>
      <c r="G74" s="203">
        <v>120</v>
      </c>
      <c r="H74" s="191">
        <v>2</v>
      </c>
      <c r="I74" s="47"/>
      <c r="J74" s="47"/>
      <c r="K74" s="47"/>
      <c r="L74" s="47"/>
      <c r="M74" s="47"/>
      <c r="N74" s="48"/>
      <c r="O74" s="47"/>
      <c r="P74" s="47"/>
      <c r="Q74" s="47"/>
      <c r="R74" s="47"/>
      <c r="S74" s="47"/>
      <c r="T74" s="47"/>
      <c r="U74" s="48"/>
      <c r="V74" s="47"/>
    </row>
    <row r="75" spans="1:22" ht="24">
      <c r="A75" s="191">
        <f t="shared" si="1"/>
        <v>38</v>
      </c>
      <c r="B75" s="187" t="s">
        <v>399</v>
      </c>
      <c r="C75" s="202" t="s">
        <v>400</v>
      </c>
      <c r="D75" s="210">
        <v>492</v>
      </c>
      <c r="E75" s="202" t="s">
        <v>676</v>
      </c>
      <c r="F75" s="203">
        <v>48</v>
      </c>
      <c r="G75" s="203">
        <v>48</v>
      </c>
      <c r="H75" s="191">
        <v>2</v>
      </c>
      <c r="I75" s="47"/>
      <c r="J75" s="47"/>
      <c r="K75" s="47"/>
      <c r="L75" s="47"/>
      <c r="M75" s="47"/>
      <c r="N75" s="48"/>
      <c r="O75" s="47"/>
      <c r="P75" s="47"/>
      <c r="Q75" s="47"/>
      <c r="R75" s="47"/>
      <c r="S75" s="47"/>
      <c r="T75" s="47"/>
      <c r="U75" s="48"/>
      <c r="V75" s="47"/>
    </row>
    <row r="76" spans="1:22" ht="24">
      <c r="A76" s="191">
        <f t="shared" si="1"/>
        <v>39</v>
      </c>
      <c r="B76" s="187" t="s">
        <v>399</v>
      </c>
      <c r="C76" s="202" t="s">
        <v>400</v>
      </c>
      <c r="D76" s="210">
        <v>492</v>
      </c>
      <c r="E76" s="202" t="s">
        <v>677</v>
      </c>
      <c r="F76" s="203">
        <v>90</v>
      </c>
      <c r="G76" s="203">
        <v>90</v>
      </c>
      <c r="H76" s="191">
        <v>2</v>
      </c>
      <c r="I76" s="47"/>
      <c r="J76" s="47"/>
      <c r="K76" s="47"/>
      <c r="L76" s="47"/>
      <c r="M76" s="47"/>
      <c r="N76" s="48"/>
      <c r="O76" s="47"/>
      <c r="P76" s="47"/>
      <c r="Q76" s="47"/>
      <c r="R76" s="47"/>
      <c r="S76" s="47"/>
      <c r="T76" s="47"/>
      <c r="U76" s="48"/>
      <c r="V76" s="47"/>
    </row>
    <row r="77" spans="1:22" ht="24">
      <c r="A77" s="191">
        <f t="shared" si="1"/>
        <v>40</v>
      </c>
      <c r="B77" s="187" t="s">
        <v>410</v>
      </c>
      <c r="C77" s="202" t="s">
        <v>411</v>
      </c>
      <c r="D77" s="210" t="s">
        <v>968</v>
      </c>
      <c r="E77" s="202" t="s">
        <v>680</v>
      </c>
      <c r="F77" s="204">
        <v>90</v>
      </c>
      <c r="G77" s="204">
        <v>90</v>
      </c>
      <c r="H77" s="191">
        <v>1</v>
      </c>
      <c r="I77" s="47"/>
      <c r="J77" s="47"/>
      <c r="K77" s="47"/>
      <c r="L77" s="47"/>
      <c r="M77" s="47"/>
      <c r="N77" s="48"/>
      <c r="O77" s="47"/>
      <c r="P77" s="47"/>
      <c r="Q77" s="47"/>
      <c r="R77" s="47"/>
      <c r="S77" s="47"/>
      <c r="T77" s="47"/>
      <c r="U77" s="48"/>
      <c r="V77" s="47"/>
    </row>
    <row r="78" spans="1:22" ht="24">
      <c r="A78" s="191">
        <f t="shared" si="1"/>
        <v>41</v>
      </c>
      <c r="B78" s="187" t="s">
        <v>410</v>
      </c>
      <c r="C78" s="202" t="s">
        <v>411</v>
      </c>
      <c r="D78" s="210" t="s">
        <v>968</v>
      </c>
      <c r="E78" s="202" t="s">
        <v>838</v>
      </c>
      <c r="F78" s="204">
        <v>48</v>
      </c>
      <c r="G78" s="204">
        <v>48</v>
      </c>
      <c r="H78" s="191">
        <v>2</v>
      </c>
      <c r="I78" s="47"/>
      <c r="J78" s="47"/>
      <c r="K78" s="47"/>
      <c r="L78" s="47"/>
      <c r="M78" s="47"/>
      <c r="N78" s="48"/>
      <c r="O78" s="47"/>
      <c r="P78" s="47"/>
      <c r="Q78" s="47"/>
      <c r="R78" s="47"/>
      <c r="S78" s="47"/>
      <c r="T78" s="47"/>
      <c r="U78" s="48"/>
      <c r="V78" s="47"/>
    </row>
    <row r="79" spans="1:22" ht="24">
      <c r="A79" s="191">
        <f t="shared" si="1"/>
        <v>42</v>
      </c>
      <c r="B79" s="187" t="s">
        <v>410</v>
      </c>
      <c r="C79" s="202" t="s">
        <v>411</v>
      </c>
      <c r="D79" s="210" t="s">
        <v>968</v>
      </c>
      <c r="E79" s="202" t="s">
        <v>685</v>
      </c>
      <c r="F79" s="204">
        <v>48</v>
      </c>
      <c r="G79" s="204">
        <v>48</v>
      </c>
      <c r="H79" s="191">
        <v>1</v>
      </c>
      <c r="I79" s="47"/>
      <c r="J79" s="47"/>
      <c r="K79" s="47"/>
      <c r="L79" s="47"/>
      <c r="M79" s="47"/>
      <c r="N79" s="48"/>
      <c r="O79" s="47"/>
      <c r="P79" s="47"/>
      <c r="Q79" s="47"/>
      <c r="R79" s="47"/>
      <c r="S79" s="47"/>
      <c r="T79" s="47"/>
      <c r="U79" s="48"/>
      <c r="V79" s="47"/>
    </row>
    <row r="80" spans="1:22" ht="24">
      <c r="A80" s="191">
        <f t="shared" si="1"/>
        <v>43</v>
      </c>
      <c r="B80" s="187" t="s">
        <v>410</v>
      </c>
      <c r="C80" s="202" t="s">
        <v>411</v>
      </c>
      <c r="D80" s="210" t="s">
        <v>968</v>
      </c>
      <c r="E80" s="202" t="s">
        <v>680</v>
      </c>
      <c r="F80" s="204">
        <v>90</v>
      </c>
      <c r="G80" s="204">
        <v>90</v>
      </c>
      <c r="H80" s="191">
        <v>1</v>
      </c>
      <c r="I80" s="47"/>
      <c r="J80" s="47"/>
      <c r="K80" s="47"/>
      <c r="L80" s="47"/>
      <c r="M80" s="47"/>
      <c r="N80" s="48"/>
      <c r="O80" s="47"/>
      <c r="P80" s="47"/>
      <c r="Q80" s="47"/>
      <c r="R80" s="47"/>
      <c r="S80" s="47"/>
      <c r="T80" s="47"/>
      <c r="U80" s="48"/>
      <c r="V80" s="47"/>
    </row>
    <row r="81" spans="1:22" ht="24">
      <c r="A81" s="191">
        <f t="shared" si="1"/>
        <v>44</v>
      </c>
      <c r="B81" s="187" t="s">
        <v>410</v>
      </c>
      <c r="C81" s="202" t="s">
        <v>411</v>
      </c>
      <c r="D81" s="210" t="s">
        <v>968</v>
      </c>
      <c r="E81" s="202" t="s">
        <v>681</v>
      </c>
      <c r="F81" s="204">
        <v>72</v>
      </c>
      <c r="G81" s="204">
        <v>72</v>
      </c>
      <c r="H81" s="191">
        <v>1</v>
      </c>
      <c r="I81" s="47"/>
      <c r="J81" s="47"/>
      <c r="K81" s="47"/>
      <c r="L81" s="47"/>
      <c r="M81" s="47"/>
      <c r="N81" s="48"/>
      <c r="O81" s="47"/>
      <c r="P81" s="47"/>
      <c r="Q81" s="47"/>
      <c r="R81" s="47"/>
      <c r="S81" s="47"/>
      <c r="T81" s="47"/>
      <c r="U81" s="48"/>
      <c r="V81" s="47"/>
    </row>
    <row r="82" spans="1:22" ht="36">
      <c r="A82" s="191">
        <f t="shared" si="1"/>
        <v>45</v>
      </c>
      <c r="B82" s="187" t="s">
        <v>410</v>
      </c>
      <c r="C82" s="202" t="s">
        <v>411</v>
      </c>
      <c r="D82" s="210" t="s">
        <v>968</v>
      </c>
      <c r="E82" s="202" t="s">
        <v>670</v>
      </c>
      <c r="F82" s="204">
        <v>360</v>
      </c>
      <c r="G82" s="204">
        <v>360</v>
      </c>
      <c r="H82" s="191">
        <v>3</v>
      </c>
      <c r="I82" s="47"/>
      <c r="J82" s="47"/>
      <c r="K82" s="47"/>
      <c r="L82" s="47"/>
      <c r="M82" s="47"/>
      <c r="N82" s="48"/>
      <c r="O82" s="47"/>
      <c r="P82" s="47"/>
      <c r="Q82" s="47"/>
      <c r="R82" s="47"/>
      <c r="S82" s="47"/>
      <c r="T82" s="47"/>
      <c r="U82" s="48"/>
      <c r="V82" s="47"/>
    </row>
    <row r="83" spans="1:22" ht="24">
      <c r="A83" s="191">
        <f t="shared" si="1"/>
        <v>46</v>
      </c>
      <c r="B83" s="187" t="s">
        <v>410</v>
      </c>
      <c r="C83" s="202" t="s">
        <v>411</v>
      </c>
      <c r="D83" s="210" t="s">
        <v>968</v>
      </c>
      <c r="E83" s="187" t="s">
        <v>839</v>
      </c>
      <c r="F83" s="187">
        <v>180</v>
      </c>
      <c r="G83" s="187">
        <v>180</v>
      </c>
      <c r="H83" s="191">
        <v>1</v>
      </c>
      <c r="I83" s="47"/>
      <c r="J83" s="47"/>
      <c r="K83" s="47"/>
      <c r="L83" s="47"/>
      <c r="M83" s="47"/>
      <c r="N83" s="48"/>
      <c r="O83" s="47"/>
      <c r="P83" s="47"/>
      <c r="Q83" s="47"/>
      <c r="R83" s="47"/>
      <c r="S83" s="47"/>
      <c r="T83" s="47"/>
      <c r="U83" s="48"/>
      <c r="V83" s="47"/>
    </row>
    <row r="84" spans="1:22" ht="24">
      <c r="A84" s="191">
        <f t="shared" si="1"/>
        <v>47</v>
      </c>
      <c r="B84" s="187" t="s">
        <v>499</v>
      </c>
      <c r="C84" s="202" t="s">
        <v>411</v>
      </c>
      <c r="D84" s="210" t="s">
        <v>968</v>
      </c>
      <c r="E84" s="187" t="s">
        <v>840</v>
      </c>
      <c r="F84" s="203">
        <v>96</v>
      </c>
      <c r="G84" s="203">
        <v>96</v>
      </c>
      <c r="H84" s="191">
        <v>2</v>
      </c>
      <c r="I84" s="47"/>
      <c r="J84" s="47"/>
      <c r="K84" s="47"/>
      <c r="L84" s="47"/>
      <c r="M84" s="47"/>
      <c r="N84" s="48"/>
      <c r="O84" s="47"/>
      <c r="P84" s="47"/>
      <c r="Q84" s="47"/>
      <c r="R84" s="47"/>
      <c r="S84" s="47"/>
      <c r="T84" s="47"/>
      <c r="U84" s="48"/>
      <c r="V84" s="47"/>
    </row>
    <row r="85" spans="1:22" ht="24">
      <c r="A85" s="191">
        <f t="shared" si="1"/>
        <v>48</v>
      </c>
      <c r="B85" s="187" t="s">
        <v>814</v>
      </c>
      <c r="C85" s="202" t="s">
        <v>411</v>
      </c>
      <c r="D85" s="210" t="s">
        <v>968</v>
      </c>
      <c r="E85" s="187" t="s">
        <v>841</v>
      </c>
      <c r="F85" s="203">
        <v>48</v>
      </c>
      <c r="G85" s="203">
        <v>48</v>
      </c>
      <c r="H85" s="191">
        <v>2</v>
      </c>
      <c r="I85" s="47"/>
      <c r="J85" s="47"/>
      <c r="K85" s="47"/>
      <c r="L85" s="47"/>
      <c r="M85" s="47"/>
      <c r="N85" s="48"/>
      <c r="O85" s="47"/>
      <c r="P85" s="47"/>
      <c r="Q85" s="47"/>
      <c r="R85" s="47"/>
      <c r="S85" s="47"/>
      <c r="T85" s="47"/>
      <c r="U85" s="48"/>
      <c r="V85" s="47"/>
    </row>
    <row r="86" spans="1:22" ht="24">
      <c r="A86" s="191">
        <f t="shared" si="1"/>
        <v>49</v>
      </c>
      <c r="B86" s="201" t="s">
        <v>460</v>
      </c>
      <c r="C86" s="202" t="s">
        <v>461</v>
      </c>
      <c r="D86" s="210" t="s">
        <v>969</v>
      </c>
      <c r="E86" s="202" t="s">
        <v>842</v>
      </c>
      <c r="F86" s="203">
        <v>48</v>
      </c>
      <c r="G86" s="203">
        <v>48</v>
      </c>
      <c r="H86" s="191">
        <v>2</v>
      </c>
      <c r="I86" s="47"/>
      <c r="J86" s="47"/>
      <c r="K86" s="47"/>
      <c r="L86" s="47"/>
      <c r="M86" s="47"/>
      <c r="N86" s="48"/>
      <c r="O86" s="47"/>
      <c r="P86" s="47"/>
      <c r="Q86" s="47"/>
      <c r="R86" s="47"/>
      <c r="S86" s="47"/>
      <c r="T86" s="47"/>
      <c r="U86" s="48"/>
      <c r="V86" s="47"/>
    </row>
    <row r="87" spans="1:22" ht="24">
      <c r="A87" s="191">
        <f t="shared" si="1"/>
        <v>50</v>
      </c>
      <c r="B87" s="201" t="s">
        <v>460</v>
      </c>
      <c r="C87" s="202" t="s">
        <v>461</v>
      </c>
      <c r="D87" s="210" t="s">
        <v>969</v>
      </c>
      <c r="E87" s="202" t="s">
        <v>843</v>
      </c>
      <c r="F87" s="203">
        <v>144</v>
      </c>
      <c r="G87" s="203">
        <v>144</v>
      </c>
      <c r="H87" s="191">
        <v>2</v>
      </c>
      <c r="I87" s="47"/>
      <c r="J87" s="47"/>
      <c r="K87" s="47"/>
      <c r="L87" s="47"/>
      <c r="M87" s="47"/>
      <c r="N87" s="48"/>
      <c r="O87" s="47"/>
      <c r="P87" s="47"/>
      <c r="Q87" s="47"/>
      <c r="R87" s="47"/>
      <c r="S87" s="47"/>
      <c r="T87" s="47"/>
      <c r="U87" s="48"/>
      <c r="V87" s="47"/>
    </row>
    <row r="88" spans="1:22" ht="24">
      <c r="A88" s="191">
        <f t="shared" si="1"/>
        <v>51</v>
      </c>
      <c r="B88" s="201" t="s">
        <v>460</v>
      </c>
      <c r="C88" s="202" t="s">
        <v>461</v>
      </c>
      <c r="D88" s="210" t="s">
        <v>969</v>
      </c>
      <c r="E88" s="202" t="s">
        <v>730</v>
      </c>
      <c r="F88" s="203">
        <v>72</v>
      </c>
      <c r="G88" s="203">
        <v>72</v>
      </c>
      <c r="H88" s="191">
        <v>2</v>
      </c>
      <c r="I88" s="47"/>
      <c r="J88" s="47"/>
      <c r="K88" s="47"/>
      <c r="L88" s="47"/>
      <c r="M88" s="47"/>
      <c r="N88" s="48"/>
      <c r="O88" s="47"/>
      <c r="P88" s="47"/>
      <c r="Q88" s="47"/>
      <c r="R88" s="47"/>
      <c r="S88" s="47"/>
      <c r="T88" s="47"/>
      <c r="U88" s="48"/>
      <c r="V88" s="47"/>
    </row>
    <row r="89" spans="1:22" ht="36">
      <c r="A89" s="191">
        <f t="shared" si="1"/>
        <v>52</v>
      </c>
      <c r="B89" s="201" t="s">
        <v>460</v>
      </c>
      <c r="C89" s="202" t="s">
        <v>461</v>
      </c>
      <c r="D89" s="210" t="s">
        <v>969</v>
      </c>
      <c r="E89" s="202" t="s">
        <v>671</v>
      </c>
      <c r="F89" s="203">
        <v>306</v>
      </c>
      <c r="G89" s="203">
        <v>306</v>
      </c>
      <c r="H89" s="191">
        <v>3</v>
      </c>
      <c r="I89" s="47"/>
      <c r="J89" s="47"/>
      <c r="K89" s="47"/>
      <c r="L89" s="47"/>
      <c r="M89" s="47"/>
      <c r="N89" s="48"/>
      <c r="O89" s="47"/>
      <c r="P89" s="47"/>
      <c r="Q89" s="47"/>
      <c r="R89" s="47"/>
      <c r="S89" s="47"/>
      <c r="T89" s="47"/>
      <c r="U89" s="48"/>
      <c r="V89" s="47"/>
    </row>
    <row r="90" spans="1:22" ht="24">
      <c r="A90" s="191">
        <f t="shared" si="1"/>
        <v>53</v>
      </c>
      <c r="B90" s="201" t="s">
        <v>460</v>
      </c>
      <c r="C90" s="202" t="s">
        <v>461</v>
      </c>
      <c r="D90" s="210" t="s">
        <v>969</v>
      </c>
      <c r="E90" s="202" t="s">
        <v>844</v>
      </c>
      <c r="F90" s="203">
        <v>150</v>
      </c>
      <c r="G90" s="203">
        <v>150</v>
      </c>
      <c r="H90" s="191">
        <v>1</v>
      </c>
      <c r="I90" s="47"/>
      <c r="J90" s="47"/>
      <c r="K90" s="47"/>
      <c r="L90" s="47"/>
      <c r="M90" s="47"/>
      <c r="N90" s="48"/>
      <c r="O90" s="47"/>
      <c r="P90" s="47"/>
      <c r="Q90" s="47"/>
      <c r="R90" s="47"/>
      <c r="S90" s="47"/>
      <c r="T90" s="47"/>
      <c r="U90" s="48"/>
      <c r="V90" s="47"/>
    </row>
    <row r="91" spans="1:22" ht="24">
      <c r="A91" s="191">
        <f t="shared" si="1"/>
        <v>54</v>
      </c>
      <c r="B91" s="201" t="s">
        <v>460</v>
      </c>
      <c r="C91" s="202" t="s">
        <v>461</v>
      </c>
      <c r="D91" s="210" t="s">
        <v>969</v>
      </c>
      <c r="E91" s="202" t="s">
        <v>845</v>
      </c>
      <c r="F91" s="203">
        <v>96</v>
      </c>
      <c r="G91" s="203">
        <v>96</v>
      </c>
      <c r="H91" s="191">
        <v>2</v>
      </c>
      <c r="I91" s="47"/>
      <c r="J91" s="47"/>
      <c r="K91" s="47"/>
      <c r="L91" s="47"/>
      <c r="M91" s="47"/>
      <c r="N91" s="48"/>
      <c r="O91" s="47"/>
      <c r="P91" s="47"/>
      <c r="Q91" s="47"/>
      <c r="R91" s="47"/>
      <c r="S91" s="47"/>
      <c r="T91" s="47"/>
      <c r="U91" s="48"/>
      <c r="V91" s="47"/>
    </row>
    <row r="92" spans="1:22" ht="24">
      <c r="A92" s="191">
        <f t="shared" si="1"/>
        <v>55</v>
      </c>
      <c r="B92" s="187" t="s">
        <v>499</v>
      </c>
      <c r="C92" s="202" t="s">
        <v>500</v>
      </c>
      <c r="D92" s="210" t="s">
        <v>970</v>
      </c>
      <c r="E92" s="202" t="s">
        <v>846</v>
      </c>
      <c r="F92" s="203">
        <v>96</v>
      </c>
      <c r="G92" s="203">
        <v>96</v>
      </c>
      <c r="H92" s="191">
        <v>2</v>
      </c>
      <c r="I92" s="47"/>
      <c r="J92" s="47"/>
      <c r="K92" s="47"/>
      <c r="L92" s="47"/>
      <c r="M92" s="47"/>
      <c r="N92" s="48"/>
      <c r="O92" s="47"/>
      <c r="P92" s="47"/>
      <c r="Q92" s="47"/>
      <c r="R92" s="47"/>
      <c r="S92" s="47"/>
      <c r="T92" s="47"/>
      <c r="U92" s="48"/>
      <c r="V92" s="47"/>
    </row>
    <row r="93" spans="1:22" ht="24">
      <c r="A93" s="191">
        <f t="shared" si="1"/>
        <v>56</v>
      </c>
      <c r="B93" s="187" t="s">
        <v>499</v>
      </c>
      <c r="C93" s="202" t="s">
        <v>500</v>
      </c>
      <c r="D93" s="210" t="s">
        <v>970</v>
      </c>
      <c r="E93" s="202" t="s">
        <v>847</v>
      </c>
      <c r="F93" s="203">
        <v>90</v>
      </c>
      <c r="G93" s="203">
        <v>90</v>
      </c>
      <c r="H93" s="191"/>
      <c r="I93" s="47"/>
      <c r="J93" s="47"/>
      <c r="K93" s="47"/>
      <c r="L93" s="47"/>
      <c r="M93" s="47"/>
      <c r="N93" s="48"/>
      <c r="O93" s="47"/>
      <c r="P93" s="47"/>
      <c r="Q93" s="47"/>
      <c r="R93" s="47"/>
      <c r="S93" s="47"/>
      <c r="T93" s="47"/>
      <c r="U93" s="48"/>
      <c r="V93" s="47"/>
    </row>
    <row r="94" spans="1:22" ht="24">
      <c r="A94" s="191">
        <f t="shared" si="1"/>
        <v>57</v>
      </c>
      <c r="B94" s="187" t="s">
        <v>499</v>
      </c>
      <c r="C94" s="202" t="s">
        <v>500</v>
      </c>
      <c r="D94" s="210" t="s">
        <v>970</v>
      </c>
      <c r="E94" s="202" t="s">
        <v>848</v>
      </c>
      <c r="F94" s="203">
        <v>48</v>
      </c>
      <c r="G94" s="203">
        <v>48</v>
      </c>
      <c r="H94" s="191">
        <v>2</v>
      </c>
      <c r="I94" s="47"/>
      <c r="J94" s="47"/>
      <c r="K94" s="47"/>
      <c r="L94" s="47"/>
      <c r="M94" s="47"/>
      <c r="N94" s="48"/>
      <c r="O94" s="47"/>
      <c r="P94" s="47"/>
      <c r="Q94" s="47"/>
      <c r="R94" s="47"/>
      <c r="S94" s="47"/>
      <c r="T94" s="47"/>
      <c r="U94" s="48"/>
      <c r="V94" s="47"/>
    </row>
    <row r="95" spans="1:22" ht="24">
      <c r="A95" s="191">
        <f t="shared" si="1"/>
        <v>58</v>
      </c>
      <c r="B95" s="187" t="s">
        <v>499</v>
      </c>
      <c r="C95" s="202" t="s">
        <v>500</v>
      </c>
      <c r="D95" s="210" t="s">
        <v>970</v>
      </c>
      <c r="E95" s="202" t="s">
        <v>849</v>
      </c>
      <c r="F95" s="203">
        <v>108</v>
      </c>
      <c r="G95" s="203">
        <v>108</v>
      </c>
      <c r="H95" s="191">
        <v>3</v>
      </c>
      <c r="I95" s="47"/>
      <c r="J95" s="47"/>
      <c r="K95" s="47"/>
      <c r="L95" s="47"/>
      <c r="M95" s="47"/>
      <c r="N95" s="48"/>
      <c r="O95" s="47"/>
      <c r="P95" s="47"/>
      <c r="Q95" s="47"/>
      <c r="R95" s="47"/>
      <c r="S95" s="47"/>
      <c r="T95" s="47"/>
      <c r="U95" s="48"/>
      <c r="V95" s="47"/>
    </row>
    <row r="96" spans="1:22" ht="24">
      <c r="A96" s="191">
        <f t="shared" si="1"/>
        <v>59</v>
      </c>
      <c r="B96" s="187" t="s">
        <v>499</v>
      </c>
      <c r="C96" s="202" t="s">
        <v>500</v>
      </c>
      <c r="D96" s="210" t="s">
        <v>970</v>
      </c>
      <c r="E96" s="202" t="s">
        <v>850</v>
      </c>
      <c r="F96" s="203">
        <v>72</v>
      </c>
      <c r="G96" s="203">
        <v>72</v>
      </c>
      <c r="H96" s="191">
        <v>2</v>
      </c>
      <c r="I96" s="47"/>
      <c r="J96" s="47"/>
      <c r="K96" s="47"/>
      <c r="L96" s="47"/>
      <c r="M96" s="47"/>
      <c r="N96" s="48"/>
      <c r="O96" s="47"/>
      <c r="P96" s="47"/>
      <c r="Q96" s="47"/>
      <c r="R96" s="47"/>
      <c r="S96" s="47"/>
      <c r="T96" s="47"/>
      <c r="U96" s="48"/>
      <c r="V96" s="47"/>
    </row>
    <row r="97" spans="1:22" ht="36">
      <c r="A97" s="191">
        <f t="shared" si="1"/>
        <v>60</v>
      </c>
      <c r="B97" s="187" t="s">
        <v>499</v>
      </c>
      <c r="C97" s="202" t="s">
        <v>500</v>
      </c>
      <c r="D97" s="210" t="s">
        <v>970</v>
      </c>
      <c r="E97" s="202" t="s">
        <v>671</v>
      </c>
      <c r="F97" s="203">
        <v>306</v>
      </c>
      <c r="G97" s="203">
        <v>306</v>
      </c>
      <c r="H97" s="191">
        <v>3</v>
      </c>
      <c r="I97" s="47"/>
      <c r="J97" s="47"/>
      <c r="K97" s="47"/>
      <c r="L97" s="47"/>
      <c r="M97" s="47"/>
      <c r="N97" s="48"/>
      <c r="O97" s="47"/>
      <c r="P97" s="47"/>
      <c r="Q97" s="47"/>
      <c r="R97" s="47"/>
      <c r="S97" s="47"/>
      <c r="T97" s="47"/>
      <c r="U97" s="48"/>
      <c r="V97" s="47"/>
    </row>
    <row r="98" spans="1:22" ht="24">
      <c r="A98" s="191">
        <f t="shared" si="1"/>
        <v>61</v>
      </c>
      <c r="B98" s="187" t="s">
        <v>499</v>
      </c>
      <c r="C98" s="202" t="s">
        <v>500</v>
      </c>
      <c r="D98" s="210" t="s">
        <v>970</v>
      </c>
      <c r="E98" s="202" t="s">
        <v>851</v>
      </c>
      <c r="F98" s="203">
        <v>48</v>
      </c>
      <c r="G98" s="203">
        <v>48</v>
      </c>
      <c r="H98" s="191">
        <v>2</v>
      </c>
      <c r="I98" s="47"/>
      <c r="J98" s="47"/>
      <c r="K98" s="47"/>
      <c r="L98" s="47"/>
      <c r="M98" s="47"/>
      <c r="N98" s="48"/>
      <c r="O98" s="47"/>
      <c r="P98" s="47"/>
      <c r="Q98" s="47"/>
      <c r="R98" s="47"/>
      <c r="S98" s="47"/>
      <c r="T98" s="47"/>
      <c r="U98" s="48"/>
      <c r="V98" s="47"/>
    </row>
    <row r="99" spans="1:22" ht="24">
      <c r="A99" s="191">
        <f t="shared" si="1"/>
        <v>62</v>
      </c>
      <c r="B99" s="187" t="s">
        <v>499</v>
      </c>
      <c r="C99" s="202" t="s">
        <v>500</v>
      </c>
      <c r="D99" s="210" t="s">
        <v>970</v>
      </c>
      <c r="E99" s="202" t="s">
        <v>846</v>
      </c>
      <c r="F99" s="203">
        <v>96</v>
      </c>
      <c r="G99" s="203">
        <v>96</v>
      </c>
      <c r="H99" s="191">
        <v>2</v>
      </c>
      <c r="I99" s="47"/>
      <c r="J99" s="47"/>
      <c r="K99" s="47"/>
      <c r="L99" s="47"/>
      <c r="M99" s="47"/>
      <c r="N99" s="48"/>
      <c r="O99" s="47"/>
      <c r="P99" s="47"/>
      <c r="Q99" s="47"/>
      <c r="R99" s="47"/>
      <c r="S99" s="47"/>
      <c r="T99" s="47"/>
      <c r="U99" s="48"/>
      <c r="V99" s="47"/>
    </row>
    <row r="100" spans="1:22" ht="24">
      <c r="A100" s="191">
        <f t="shared" si="1"/>
        <v>63</v>
      </c>
      <c r="B100" s="201" t="s">
        <v>482</v>
      </c>
      <c r="C100" s="202" t="s">
        <v>483</v>
      </c>
      <c r="D100" s="210" t="s">
        <v>971</v>
      </c>
      <c r="E100" s="202" t="s">
        <v>852</v>
      </c>
      <c r="F100" s="204">
        <v>96</v>
      </c>
      <c r="G100" s="204">
        <v>96</v>
      </c>
      <c r="H100" s="191">
        <v>2</v>
      </c>
      <c r="I100" s="47"/>
      <c r="J100" s="47"/>
      <c r="K100" s="47"/>
      <c r="L100" s="47"/>
      <c r="M100" s="47"/>
      <c r="N100" s="48"/>
      <c r="O100" s="47"/>
      <c r="P100" s="47"/>
      <c r="Q100" s="47"/>
      <c r="R100" s="47"/>
      <c r="S100" s="47"/>
      <c r="T100" s="47"/>
      <c r="U100" s="48"/>
      <c r="V100" s="47"/>
    </row>
    <row r="101" spans="1:22" ht="24">
      <c r="A101" s="191">
        <f t="shared" si="1"/>
        <v>64</v>
      </c>
      <c r="B101" s="201" t="s">
        <v>482</v>
      </c>
      <c r="C101" s="202" t="s">
        <v>483</v>
      </c>
      <c r="D101" s="210" t="s">
        <v>971</v>
      </c>
      <c r="E101" s="202" t="s">
        <v>853</v>
      </c>
      <c r="F101" s="204">
        <v>120</v>
      </c>
      <c r="G101" s="204">
        <v>120</v>
      </c>
      <c r="H101" s="191">
        <v>2</v>
      </c>
      <c r="I101" s="47"/>
      <c r="J101" s="47"/>
      <c r="K101" s="47"/>
      <c r="L101" s="47"/>
      <c r="M101" s="47"/>
      <c r="N101" s="48"/>
      <c r="O101" s="47"/>
      <c r="P101" s="47"/>
      <c r="Q101" s="47"/>
      <c r="R101" s="47"/>
      <c r="S101" s="47"/>
      <c r="T101" s="47"/>
      <c r="U101" s="48"/>
      <c r="V101" s="47"/>
    </row>
    <row r="102" spans="1:22" ht="24">
      <c r="A102" s="191">
        <f t="shared" si="1"/>
        <v>65</v>
      </c>
      <c r="B102" s="187" t="s">
        <v>482</v>
      </c>
      <c r="C102" s="202" t="s">
        <v>483</v>
      </c>
      <c r="D102" s="210" t="s">
        <v>971</v>
      </c>
      <c r="E102" s="202" t="s">
        <v>854</v>
      </c>
      <c r="F102" s="204">
        <v>60</v>
      </c>
      <c r="G102" s="204">
        <v>60</v>
      </c>
      <c r="H102" s="191">
        <v>2</v>
      </c>
      <c r="I102" s="47"/>
      <c r="J102" s="47"/>
      <c r="K102" s="47"/>
      <c r="L102" s="47"/>
      <c r="M102" s="47"/>
      <c r="N102" s="48"/>
      <c r="O102" s="47"/>
      <c r="P102" s="47"/>
      <c r="Q102" s="47"/>
      <c r="R102" s="47"/>
      <c r="S102" s="47"/>
      <c r="T102" s="47"/>
      <c r="U102" s="48"/>
      <c r="V102" s="47"/>
    </row>
    <row r="103" spans="1:22" ht="24">
      <c r="A103" s="191">
        <f t="shared" si="1"/>
        <v>66</v>
      </c>
      <c r="B103" s="187" t="s">
        <v>482</v>
      </c>
      <c r="C103" s="202" t="s">
        <v>483</v>
      </c>
      <c r="D103" s="210" t="s">
        <v>971</v>
      </c>
      <c r="E103" s="202" t="s">
        <v>850</v>
      </c>
      <c r="F103" s="204">
        <v>72</v>
      </c>
      <c r="G103" s="204">
        <v>72</v>
      </c>
      <c r="H103" s="191">
        <v>2</v>
      </c>
      <c r="I103" s="47"/>
      <c r="J103" s="47"/>
      <c r="K103" s="47"/>
      <c r="L103" s="47"/>
      <c r="M103" s="47"/>
      <c r="N103" s="48"/>
      <c r="O103" s="47"/>
      <c r="P103" s="47"/>
      <c r="Q103" s="47"/>
      <c r="R103" s="47"/>
      <c r="S103" s="47"/>
      <c r="T103" s="47"/>
      <c r="U103" s="48"/>
      <c r="V103" s="47"/>
    </row>
    <row r="104" spans="1:22" ht="36">
      <c r="A104" s="191">
        <f aca="true" t="shared" si="2" ref="A104:A167">A103+1</f>
        <v>67</v>
      </c>
      <c r="B104" s="187" t="s">
        <v>482</v>
      </c>
      <c r="C104" s="202" t="s">
        <v>483</v>
      </c>
      <c r="D104" s="210" t="s">
        <v>971</v>
      </c>
      <c r="E104" s="202" t="s">
        <v>671</v>
      </c>
      <c r="F104" s="204">
        <v>306</v>
      </c>
      <c r="G104" s="204">
        <v>306</v>
      </c>
      <c r="H104" s="191">
        <v>3</v>
      </c>
      <c r="I104" s="47"/>
      <c r="J104" s="47"/>
      <c r="K104" s="47"/>
      <c r="L104" s="47"/>
      <c r="M104" s="47"/>
      <c r="N104" s="48"/>
      <c r="O104" s="47"/>
      <c r="P104" s="47"/>
      <c r="Q104" s="47"/>
      <c r="R104" s="47"/>
      <c r="S104" s="47"/>
      <c r="T104" s="47"/>
      <c r="U104" s="48"/>
      <c r="V104" s="47"/>
    </row>
    <row r="105" spans="1:22" ht="24">
      <c r="A105" s="191">
        <f t="shared" si="2"/>
        <v>68</v>
      </c>
      <c r="B105" s="187" t="s">
        <v>482</v>
      </c>
      <c r="C105" s="202" t="s">
        <v>483</v>
      </c>
      <c r="D105" s="210" t="s">
        <v>971</v>
      </c>
      <c r="E105" s="202" t="s">
        <v>668</v>
      </c>
      <c r="F105" s="204">
        <v>150</v>
      </c>
      <c r="G105" s="204">
        <v>150</v>
      </c>
      <c r="H105" s="191">
        <v>1</v>
      </c>
      <c r="I105" s="47"/>
      <c r="J105" s="47"/>
      <c r="K105" s="47"/>
      <c r="L105" s="47"/>
      <c r="M105" s="47"/>
      <c r="N105" s="48"/>
      <c r="O105" s="47"/>
      <c r="P105" s="47"/>
      <c r="Q105" s="47"/>
      <c r="R105" s="47"/>
      <c r="S105" s="47"/>
      <c r="T105" s="47"/>
      <c r="U105" s="48"/>
      <c r="V105" s="47"/>
    </row>
    <row r="106" spans="1:22" ht="24">
      <c r="A106" s="191">
        <f t="shared" si="2"/>
        <v>69</v>
      </c>
      <c r="B106" s="187" t="s">
        <v>482</v>
      </c>
      <c r="C106" s="202" t="s">
        <v>483</v>
      </c>
      <c r="D106" s="210" t="s">
        <v>971</v>
      </c>
      <c r="E106" s="202" t="s">
        <v>668</v>
      </c>
      <c r="F106" s="204">
        <v>150</v>
      </c>
      <c r="G106" s="204">
        <v>150</v>
      </c>
      <c r="H106" s="191">
        <v>1</v>
      </c>
      <c r="I106" s="47"/>
      <c r="J106" s="47"/>
      <c r="K106" s="47"/>
      <c r="L106" s="47"/>
      <c r="M106" s="47"/>
      <c r="N106" s="48"/>
      <c r="O106" s="47"/>
      <c r="P106" s="47"/>
      <c r="Q106" s="47"/>
      <c r="R106" s="47"/>
      <c r="S106" s="47"/>
      <c r="T106" s="47"/>
      <c r="U106" s="48"/>
      <c r="V106" s="47"/>
    </row>
    <row r="107" spans="1:22" ht="24">
      <c r="A107" s="191">
        <f t="shared" si="2"/>
        <v>70</v>
      </c>
      <c r="B107" s="201" t="s">
        <v>507</v>
      </c>
      <c r="C107" s="202" t="s">
        <v>508</v>
      </c>
      <c r="D107" s="210" t="s">
        <v>972</v>
      </c>
      <c r="E107" s="202" t="s">
        <v>520</v>
      </c>
      <c r="F107" s="203">
        <v>166</v>
      </c>
      <c r="G107" s="203">
        <v>166</v>
      </c>
      <c r="H107" s="191">
        <v>2</v>
      </c>
      <c r="I107" s="47"/>
      <c r="J107" s="47"/>
      <c r="K107" s="47"/>
      <c r="L107" s="47"/>
      <c r="M107" s="47"/>
      <c r="N107" s="48"/>
      <c r="O107" s="47"/>
      <c r="P107" s="47"/>
      <c r="Q107" s="47"/>
      <c r="R107" s="47"/>
      <c r="S107" s="47"/>
      <c r="T107" s="47"/>
      <c r="U107" s="48"/>
      <c r="V107" s="47"/>
    </row>
    <row r="108" spans="1:22" ht="24">
      <c r="A108" s="191">
        <f t="shared" si="2"/>
        <v>71</v>
      </c>
      <c r="B108" s="187" t="s">
        <v>467</v>
      </c>
      <c r="C108" s="202" t="s">
        <v>468</v>
      </c>
      <c r="D108" s="210" t="s">
        <v>973</v>
      </c>
      <c r="E108" s="202" t="s">
        <v>685</v>
      </c>
      <c r="F108" s="187">
        <v>48</v>
      </c>
      <c r="G108" s="187">
        <v>48</v>
      </c>
      <c r="H108" s="191">
        <v>1</v>
      </c>
      <c r="I108" s="47"/>
      <c r="J108" s="47"/>
      <c r="K108" s="47"/>
      <c r="L108" s="47"/>
      <c r="M108" s="47"/>
      <c r="N108" s="48"/>
      <c r="O108" s="47"/>
      <c r="P108" s="47"/>
      <c r="Q108" s="47"/>
      <c r="R108" s="47"/>
      <c r="S108" s="47"/>
      <c r="T108" s="47"/>
      <c r="U108" s="48"/>
      <c r="V108" s="47"/>
    </row>
    <row r="109" spans="1:22" ht="24">
      <c r="A109" s="191">
        <f t="shared" si="2"/>
        <v>72</v>
      </c>
      <c r="B109" s="187" t="s">
        <v>467</v>
      </c>
      <c r="C109" s="202" t="s">
        <v>468</v>
      </c>
      <c r="D109" s="210" t="s">
        <v>973</v>
      </c>
      <c r="E109" s="202" t="s">
        <v>681</v>
      </c>
      <c r="F109" s="187">
        <v>72</v>
      </c>
      <c r="G109" s="187">
        <v>72</v>
      </c>
      <c r="H109" s="191">
        <v>1</v>
      </c>
      <c r="I109" s="47"/>
      <c r="J109" s="47"/>
      <c r="K109" s="47"/>
      <c r="L109" s="47"/>
      <c r="M109" s="47"/>
      <c r="N109" s="48"/>
      <c r="O109" s="47"/>
      <c r="P109" s="47"/>
      <c r="Q109" s="47"/>
      <c r="R109" s="47"/>
      <c r="S109" s="47"/>
      <c r="T109" s="47"/>
      <c r="U109" s="48"/>
      <c r="V109" s="47"/>
    </row>
    <row r="110" spans="1:22" ht="24">
      <c r="A110" s="191">
        <f t="shared" si="2"/>
        <v>73</v>
      </c>
      <c r="B110" s="187" t="s">
        <v>467</v>
      </c>
      <c r="C110" s="202" t="s">
        <v>468</v>
      </c>
      <c r="D110" s="210" t="s">
        <v>973</v>
      </c>
      <c r="E110" s="202" t="s">
        <v>855</v>
      </c>
      <c r="F110" s="203">
        <v>156</v>
      </c>
      <c r="G110" s="203">
        <v>156</v>
      </c>
      <c r="H110" s="191">
        <v>2</v>
      </c>
      <c r="I110" s="47"/>
      <c r="J110" s="47"/>
      <c r="K110" s="47"/>
      <c r="L110" s="47"/>
      <c r="M110" s="47"/>
      <c r="N110" s="48"/>
      <c r="O110" s="47"/>
      <c r="P110" s="47"/>
      <c r="Q110" s="47"/>
      <c r="R110" s="47"/>
      <c r="S110" s="47"/>
      <c r="T110" s="47"/>
      <c r="U110" s="48"/>
      <c r="V110" s="47"/>
    </row>
    <row r="111" spans="1:22" ht="24">
      <c r="A111" s="191">
        <f t="shared" si="2"/>
        <v>74</v>
      </c>
      <c r="B111" s="187" t="s">
        <v>467</v>
      </c>
      <c r="C111" s="202" t="s">
        <v>468</v>
      </c>
      <c r="D111" s="210" t="s">
        <v>973</v>
      </c>
      <c r="E111" s="202" t="s">
        <v>734</v>
      </c>
      <c r="F111" s="187">
        <v>120</v>
      </c>
      <c r="G111" s="187">
        <v>120</v>
      </c>
      <c r="H111" s="191">
        <v>2</v>
      </c>
      <c r="I111" s="47"/>
      <c r="J111" s="47"/>
      <c r="K111" s="47"/>
      <c r="L111" s="47"/>
      <c r="M111" s="47"/>
      <c r="N111" s="48"/>
      <c r="O111" s="47"/>
      <c r="P111" s="47"/>
      <c r="Q111" s="47"/>
      <c r="R111" s="47"/>
      <c r="S111" s="47"/>
      <c r="T111" s="47"/>
      <c r="U111" s="48"/>
      <c r="V111" s="47"/>
    </row>
    <row r="112" spans="1:22" ht="24">
      <c r="A112" s="191">
        <f t="shared" si="2"/>
        <v>75</v>
      </c>
      <c r="B112" s="187" t="s">
        <v>467</v>
      </c>
      <c r="C112" s="202" t="s">
        <v>468</v>
      </c>
      <c r="D112" s="210" t="s">
        <v>973</v>
      </c>
      <c r="E112" s="202" t="s">
        <v>675</v>
      </c>
      <c r="F112" s="187">
        <v>72</v>
      </c>
      <c r="G112" s="187">
        <v>72</v>
      </c>
      <c r="H112" s="191">
        <v>1</v>
      </c>
      <c r="I112" s="47"/>
      <c r="J112" s="47"/>
      <c r="K112" s="47"/>
      <c r="L112" s="47"/>
      <c r="M112" s="47"/>
      <c r="N112" s="48"/>
      <c r="O112" s="47"/>
      <c r="P112" s="47"/>
      <c r="Q112" s="47"/>
      <c r="R112" s="47"/>
      <c r="S112" s="47"/>
      <c r="T112" s="47"/>
      <c r="U112" s="48"/>
      <c r="V112" s="47"/>
    </row>
    <row r="113" spans="1:22" ht="24">
      <c r="A113" s="191">
        <f t="shared" si="2"/>
        <v>76</v>
      </c>
      <c r="B113" s="187" t="s">
        <v>467</v>
      </c>
      <c r="C113" s="202" t="s">
        <v>468</v>
      </c>
      <c r="D113" s="210" t="s">
        <v>973</v>
      </c>
      <c r="E113" s="202" t="s">
        <v>856</v>
      </c>
      <c r="F113" s="187">
        <v>48</v>
      </c>
      <c r="G113" s="187">
        <v>48</v>
      </c>
      <c r="H113" s="191">
        <v>2</v>
      </c>
      <c r="I113" s="47"/>
      <c r="J113" s="47"/>
      <c r="K113" s="47"/>
      <c r="L113" s="47"/>
      <c r="M113" s="47"/>
      <c r="N113" s="48"/>
      <c r="O113" s="47"/>
      <c r="P113" s="47"/>
      <c r="Q113" s="47"/>
      <c r="R113" s="47"/>
      <c r="S113" s="47"/>
      <c r="T113" s="47"/>
      <c r="U113" s="48"/>
      <c r="V113" s="47"/>
    </row>
    <row r="114" spans="1:22" ht="24">
      <c r="A114" s="191">
        <f t="shared" si="2"/>
        <v>77</v>
      </c>
      <c r="B114" s="187" t="s">
        <v>467</v>
      </c>
      <c r="C114" s="202" t="s">
        <v>468</v>
      </c>
      <c r="D114" s="210" t="s">
        <v>973</v>
      </c>
      <c r="E114" s="202" t="s">
        <v>681</v>
      </c>
      <c r="F114" s="187">
        <v>72</v>
      </c>
      <c r="G114" s="187">
        <v>72</v>
      </c>
      <c r="H114" s="191">
        <v>1</v>
      </c>
      <c r="I114" s="47"/>
      <c r="J114" s="47"/>
      <c r="K114" s="47"/>
      <c r="L114" s="47"/>
      <c r="M114" s="47"/>
      <c r="N114" s="48"/>
      <c r="O114" s="47"/>
      <c r="P114" s="47"/>
      <c r="Q114" s="47"/>
      <c r="R114" s="47"/>
      <c r="S114" s="47"/>
      <c r="T114" s="47"/>
      <c r="U114" s="48"/>
      <c r="V114" s="47"/>
    </row>
    <row r="115" spans="1:22" ht="24">
      <c r="A115" s="191">
        <f t="shared" si="2"/>
        <v>78</v>
      </c>
      <c r="B115" s="187" t="s">
        <v>467</v>
      </c>
      <c r="C115" s="202" t="s">
        <v>468</v>
      </c>
      <c r="D115" s="210" t="s">
        <v>973</v>
      </c>
      <c r="E115" s="202" t="s">
        <v>734</v>
      </c>
      <c r="F115" s="187">
        <v>120</v>
      </c>
      <c r="G115" s="187">
        <v>120</v>
      </c>
      <c r="H115" s="191">
        <v>2</v>
      </c>
      <c r="I115" s="47"/>
      <c r="J115" s="47"/>
      <c r="K115" s="47"/>
      <c r="L115" s="47"/>
      <c r="M115" s="47"/>
      <c r="N115" s="48"/>
      <c r="O115" s="47"/>
      <c r="P115" s="47"/>
      <c r="Q115" s="47"/>
      <c r="R115" s="47"/>
      <c r="S115" s="47"/>
      <c r="T115" s="47"/>
      <c r="U115" s="48"/>
      <c r="V115" s="47"/>
    </row>
    <row r="116" spans="1:22" ht="24">
      <c r="A116" s="191">
        <f t="shared" si="2"/>
        <v>79</v>
      </c>
      <c r="B116" s="187" t="s">
        <v>467</v>
      </c>
      <c r="C116" s="202" t="s">
        <v>468</v>
      </c>
      <c r="D116" s="210" t="s">
        <v>973</v>
      </c>
      <c r="E116" s="202" t="s">
        <v>683</v>
      </c>
      <c r="F116" s="203">
        <v>48</v>
      </c>
      <c r="G116" s="203">
        <v>48</v>
      </c>
      <c r="H116" s="191">
        <v>2</v>
      </c>
      <c r="I116" s="47"/>
      <c r="J116" s="47"/>
      <c r="K116" s="47"/>
      <c r="L116" s="47"/>
      <c r="M116" s="47"/>
      <c r="N116" s="48"/>
      <c r="O116" s="47"/>
      <c r="P116" s="47"/>
      <c r="Q116" s="47"/>
      <c r="R116" s="47"/>
      <c r="S116" s="47"/>
      <c r="T116" s="47"/>
      <c r="U116" s="48"/>
      <c r="V116" s="47"/>
    </row>
    <row r="117" spans="1:22" ht="24">
      <c r="A117" s="191">
        <f t="shared" si="2"/>
        <v>80</v>
      </c>
      <c r="B117" s="187" t="s">
        <v>467</v>
      </c>
      <c r="C117" s="202" t="s">
        <v>468</v>
      </c>
      <c r="D117" s="210" t="s">
        <v>973</v>
      </c>
      <c r="E117" s="202" t="s">
        <v>857</v>
      </c>
      <c r="F117" s="203">
        <v>48</v>
      </c>
      <c r="G117" s="203">
        <v>48</v>
      </c>
      <c r="H117" s="191">
        <v>2</v>
      </c>
      <c r="I117" s="47"/>
      <c r="J117" s="47"/>
      <c r="K117" s="47"/>
      <c r="L117" s="47"/>
      <c r="M117" s="47"/>
      <c r="N117" s="48"/>
      <c r="O117" s="47"/>
      <c r="P117" s="47"/>
      <c r="Q117" s="47"/>
      <c r="R117" s="47"/>
      <c r="S117" s="47"/>
      <c r="T117" s="47"/>
      <c r="U117" s="48"/>
      <c r="V117" s="47"/>
    </row>
    <row r="118" spans="1:22" ht="24">
      <c r="A118" s="191">
        <f t="shared" si="2"/>
        <v>81</v>
      </c>
      <c r="B118" s="187" t="s">
        <v>477</v>
      </c>
      <c r="C118" s="202" t="s">
        <v>478</v>
      </c>
      <c r="D118" s="210" t="s">
        <v>974</v>
      </c>
      <c r="E118" s="202" t="s">
        <v>858</v>
      </c>
      <c r="F118" s="187" t="s">
        <v>867</v>
      </c>
      <c r="G118" s="187" t="s">
        <v>867</v>
      </c>
      <c r="H118" s="191">
        <v>2</v>
      </c>
      <c r="I118" s="47"/>
      <c r="J118" s="47"/>
      <c r="K118" s="47"/>
      <c r="L118" s="47"/>
      <c r="M118" s="47"/>
      <c r="N118" s="48"/>
      <c r="O118" s="47"/>
      <c r="P118" s="47"/>
      <c r="Q118" s="47"/>
      <c r="R118" s="47"/>
      <c r="S118" s="47"/>
      <c r="T118" s="47"/>
      <c r="U118" s="48"/>
      <c r="V118" s="47"/>
    </row>
    <row r="119" spans="1:22" ht="24">
      <c r="A119" s="191">
        <f t="shared" si="2"/>
        <v>82</v>
      </c>
      <c r="B119" s="187" t="s">
        <v>477</v>
      </c>
      <c r="C119" s="202" t="s">
        <v>478</v>
      </c>
      <c r="D119" s="210" t="s">
        <v>974</v>
      </c>
      <c r="E119" s="202" t="s">
        <v>858</v>
      </c>
      <c r="F119" s="187" t="s">
        <v>867</v>
      </c>
      <c r="G119" s="187" t="s">
        <v>867</v>
      </c>
      <c r="H119" s="191">
        <v>2</v>
      </c>
      <c r="I119" s="47"/>
      <c r="J119" s="47"/>
      <c r="K119" s="47"/>
      <c r="L119" s="47"/>
      <c r="M119" s="47"/>
      <c r="N119" s="48"/>
      <c r="O119" s="47"/>
      <c r="P119" s="47"/>
      <c r="Q119" s="47"/>
      <c r="R119" s="47"/>
      <c r="S119" s="47"/>
      <c r="T119" s="47"/>
      <c r="U119" s="48"/>
      <c r="V119" s="47"/>
    </row>
    <row r="120" spans="1:22" ht="24">
      <c r="A120" s="191">
        <f t="shared" si="2"/>
        <v>83</v>
      </c>
      <c r="B120" s="187" t="s">
        <v>477</v>
      </c>
      <c r="C120" s="202" t="s">
        <v>478</v>
      </c>
      <c r="D120" s="210" t="s">
        <v>974</v>
      </c>
      <c r="E120" s="202" t="s">
        <v>833</v>
      </c>
      <c r="F120" s="187" t="s">
        <v>868</v>
      </c>
      <c r="G120" s="187" t="s">
        <v>868</v>
      </c>
      <c r="H120" s="191">
        <v>2</v>
      </c>
      <c r="I120" s="47"/>
      <c r="J120" s="47"/>
      <c r="K120" s="47"/>
      <c r="L120" s="47"/>
      <c r="M120" s="47"/>
      <c r="N120" s="48"/>
      <c r="O120" s="47"/>
      <c r="P120" s="47"/>
      <c r="Q120" s="47"/>
      <c r="R120" s="47"/>
      <c r="S120" s="47"/>
      <c r="T120" s="47"/>
      <c r="U120" s="48"/>
      <c r="V120" s="47"/>
    </row>
    <row r="121" spans="1:22" ht="24">
      <c r="A121" s="191">
        <f t="shared" si="2"/>
        <v>84</v>
      </c>
      <c r="B121" s="187" t="s">
        <v>477</v>
      </c>
      <c r="C121" s="202" t="s">
        <v>478</v>
      </c>
      <c r="D121" s="210" t="s">
        <v>974</v>
      </c>
      <c r="E121" s="202" t="s">
        <v>673</v>
      </c>
      <c r="F121" s="187" t="s">
        <v>867</v>
      </c>
      <c r="G121" s="187" t="s">
        <v>867</v>
      </c>
      <c r="H121" s="191">
        <v>2</v>
      </c>
      <c r="I121" s="47"/>
      <c r="J121" s="47"/>
      <c r="K121" s="47"/>
      <c r="L121" s="47"/>
      <c r="M121" s="47"/>
      <c r="N121" s="48"/>
      <c r="O121" s="47"/>
      <c r="P121" s="47"/>
      <c r="Q121" s="47"/>
      <c r="R121" s="47"/>
      <c r="S121" s="47"/>
      <c r="T121" s="47"/>
      <c r="U121" s="48"/>
      <c r="V121" s="47"/>
    </row>
    <row r="122" spans="1:22" ht="24">
      <c r="A122" s="191">
        <f t="shared" si="2"/>
        <v>85</v>
      </c>
      <c r="B122" s="187" t="s">
        <v>477</v>
      </c>
      <c r="C122" s="202" t="s">
        <v>478</v>
      </c>
      <c r="D122" s="210" t="s">
        <v>974</v>
      </c>
      <c r="E122" s="202" t="s">
        <v>680</v>
      </c>
      <c r="F122" s="187" t="s">
        <v>869</v>
      </c>
      <c r="G122" s="187" t="s">
        <v>869</v>
      </c>
      <c r="H122" s="191">
        <v>1</v>
      </c>
      <c r="I122" s="47"/>
      <c r="J122" s="47"/>
      <c r="K122" s="47"/>
      <c r="L122" s="47"/>
      <c r="M122" s="47"/>
      <c r="N122" s="48"/>
      <c r="O122" s="47"/>
      <c r="P122" s="47"/>
      <c r="Q122" s="47"/>
      <c r="R122" s="47"/>
      <c r="S122" s="47"/>
      <c r="T122" s="47"/>
      <c r="U122" s="48"/>
      <c r="V122" s="47"/>
    </row>
    <row r="123" spans="1:22" ht="36">
      <c r="A123" s="191">
        <f t="shared" si="2"/>
        <v>86</v>
      </c>
      <c r="B123" s="187" t="s">
        <v>477</v>
      </c>
      <c r="C123" s="202" t="s">
        <v>478</v>
      </c>
      <c r="D123" s="210" t="s">
        <v>974</v>
      </c>
      <c r="E123" s="202" t="s">
        <v>671</v>
      </c>
      <c r="F123" s="187" t="s">
        <v>870</v>
      </c>
      <c r="G123" s="187" t="s">
        <v>870</v>
      </c>
      <c r="H123" s="191">
        <v>3</v>
      </c>
      <c r="I123" s="47"/>
      <c r="J123" s="47"/>
      <c r="K123" s="47"/>
      <c r="L123" s="47"/>
      <c r="M123" s="47"/>
      <c r="N123" s="48"/>
      <c r="O123" s="47"/>
      <c r="P123" s="47"/>
      <c r="Q123" s="47"/>
      <c r="R123" s="47"/>
      <c r="S123" s="47"/>
      <c r="T123" s="47"/>
      <c r="U123" s="48"/>
      <c r="V123" s="47"/>
    </row>
    <row r="124" spans="1:22" ht="24">
      <c r="A124" s="191">
        <f t="shared" si="2"/>
        <v>87</v>
      </c>
      <c r="B124" s="187" t="s">
        <v>477</v>
      </c>
      <c r="C124" s="202" t="s">
        <v>478</v>
      </c>
      <c r="D124" s="210" t="s">
        <v>974</v>
      </c>
      <c r="E124" s="202" t="s">
        <v>734</v>
      </c>
      <c r="F124" s="187" t="s">
        <v>871</v>
      </c>
      <c r="G124" s="187" t="s">
        <v>871</v>
      </c>
      <c r="H124" s="191">
        <v>2</v>
      </c>
      <c r="I124" s="47"/>
      <c r="J124" s="47"/>
      <c r="K124" s="47"/>
      <c r="L124" s="47"/>
      <c r="M124" s="47"/>
      <c r="N124" s="48"/>
      <c r="O124" s="47"/>
      <c r="P124" s="47"/>
      <c r="Q124" s="47"/>
      <c r="R124" s="47"/>
      <c r="S124" s="47"/>
      <c r="T124" s="47"/>
      <c r="U124" s="48"/>
      <c r="V124" s="47"/>
    </row>
    <row r="125" spans="1:22" ht="24">
      <c r="A125" s="191">
        <f t="shared" si="2"/>
        <v>88</v>
      </c>
      <c r="B125" s="187" t="s">
        <v>477</v>
      </c>
      <c r="C125" s="202" t="s">
        <v>478</v>
      </c>
      <c r="D125" s="210" t="s">
        <v>974</v>
      </c>
      <c r="E125" s="202" t="s">
        <v>680</v>
      </c>
      <c r="F125" s="187" t="s">
        <v>869</v>
      </c>
      <c r="G125" s="187" t="s">
        <v>869</v>
      </c>
      <c r="H125" s="191">
        <v>1</v>
      </c>
      <c r="I125" s="47"/>
      <c r="J125" s="47"/>
      <c r="K125" s="47"/>
      <c r="L125" s="47"/>
      <c r="M125" s="47"/>
      <c r="N125" s="48"/>
      <c r="O125" s="47"/>
      <c r="P125" s="47"/>
      <c r="Q125" s="47"/>
      <c r="R125" s="47"/>
      <c r="S125" s="47"/>
      <c r="T125" s="47"/>
      <c r="U125" s="48"/>
      <c r="V125" s="47"/>
    </row>
    <row r="126" spans="1:22" ht="24">
      <c r="A126" s="191">
        <f t="shared" si="2"/>
        <v>89</v>
      </c>
      <c r="B126" s="187" t="s">
        <v>477</v>
      </c>
      <c r="C126" s="202" t="s">
        <v>478</v>
      </c>
      <c r="D126" s="210" t="s">
        <v>974</v>
      </c>
      <c r="E126" s="202" t="s">
        <v>681</v>
      </c>
      <c r="F126" s="203">
        <v>72</v>
      </c>
      <c r="G126" s="203">
        <v>72</v>
      </c>
      <c r="H126" s="191"/>
      <c r="I126" s="47"/>
      <c r="J126" s="47"/>
      <c r="K126" s="47"/>
      <c r="L126" s="47"/>
      <c r="M126" s="47"/>
      <c r="N126" s="48"/>
      <c r="O126" s="47"/>
      <c r="P126" s="47"/>
      <c r="Q126" s="47"/>
      <c r="R126" s="47"/>
      <c r="S126" s="47"/>
      <c r="T126" s="47"/>
      <c r="U126" s="48"/>
      <c r="V126" s="47"/>
    </row>
    <row r="127" spans="1:22" ht="24">
      <c r="A127" s="191">
        <f t="shared" si="2"/>
        <v>90</v>
      </c>
      <c r="B127" s="187" t="s">
        <v>477</v>
      </c>
      <c r="C127" s="202" t="s">
        <v>478</v>
      </c>
      <c r="D127" s="210" t="s">
        <v>974</v>
      </c>
      <c r="E127" s="202" t="s">
        <v>673</v>
      </c>
      <c r="F127" s="187" t="s">
        <v>867</v>
      </c>
      <c r="G127" s="187" t="s">
        <v>867</v>
      </c>
      <c r="H127" s="191">
        <v>2</v>
      </c>
      <c r="I127" s="47"/>
      <c r="J127" s="47"/>
      <c r="K127" s="47"/>
      <c r="L127" s="47"/>
      <c r="M127" s="47"/>
      <c r="N127" s="48"/>
      <c r="O127" s="47"/>
      <c r="P127" s="47"/>
      <c r="Q127" s="47"/>
      <c r="R127" s="47"/>
      <c r="S127" s="47"/>
      <c r="T127" s="47"/>
      <c r="U127" s="48"/>
      <c r="V127" s="47"/>
    </row>
    <row r="128" spans="1:22" ht="24">
      <c r="A128" s="191">
        <f t="shared" si="2"/>
        <v>91</v>
      </c>
      <c r="B128" s="187" t="s">
        <v>477</v>
      </c>
      <c r="C128" s="202" t="s">
        <v>478</v>
      </c>
      <c r="D128" s="210" t="s">
        <v>974</v>
      </c>
      <c r="E128" s="202" t="s">
        <v>859</v>
      </c>
      <c r="F128" s="187" t="s">
        <v>867</v>
      </c>
      <c r="G128" s="187" t="s">
        <v>867</v>
      </c>
      <c r="H128" s="191">
        <v>2</v>
      </c>
      <c r="I128" s="47"/>
      <c r="J128" s="47"/>
      <c r="K128" s="47"/>
      <c r="L128" s="47"/>
      <c r="M128" s="47"/>
      <c r="N128" s="48"/>
      <c r="O128" s="47"/>
      <c r="P128" s="47"/>
      <c r="Q128" s="47"/>
      <c r="R128" s="47"/>
      <c r="S128" s="47"/>
      <c r="T128" s="47"/>
      <c r="U128" s="48"/>
      <c r="V128" s="47"/>
    </row>
    <row r="129" spans="1:22" ht="36">
      <c r="A129" s="191">
        <f t="shared" si="2"/>
        <v>92</v>
      </c>
      <c r="B129" s="201" t="s">
        <v>489</v>
      </c>
      <c r="C129" s="202" t="s">
        <v>490</v>
      </c>
      <c r="D129" s="210" t="s">
        <v>975</v>
      </c>
      <c r="E129" s="202" t="s">
        <v>671</v>
      </c>
      <c r="F129" s="203">
        <v>306</v>
      </c>
      <c r="G129" s="203">
        <v>306</v>
      </c>
      <c r="H129" s="191">
        <v>3</v>
      </c>
      <c r="I129" s="47"/>
      <c r="J129" s="47"/>
      <c r="K129" s="47"/>
      <c r="L129" s="47"/>
      <c r="M129" s="47"/>
      <c r="N129" s="48"/>
      <c r="O129" s="47"/>
      <c r="P129" s="47"/>
      <c r="Q129" s="47"/>
      <c r="R129" s="47"/>
      <c r="S129" s="47"/>
      <c r="T129" s="47"/>
      <c r="U129" s="48"/>
      <c r="V129" s="47"/>
    </row>
    <row r="130" spans="1:22" ht="24">
      <c r="A130" s="191">
        <f t="shared" si="2"/>
        <v>93</v>
      </c>
      <c r="B130" s="201" t="s">
        <v>489</v>
      </c>
      <c r="C130" s="202" t="s">
        <v>490</v>
      </c>
      <c r="D130" s="210" t="s">
        <v>975</v>
      </c>
      <c r="E130" s="202" t="s">
        <v>731</v>
      </c>
      <c r="F130" s="203">
        <v>240</v>
      </c>
      <c r="G130" s="203">
        <v>240</v>
      </c>
      <c r="H130" s="191">
        <v>2</v>
      </c>
      <c r="I130" s="47"/>
      <c r="J130" s="47"/>
      <c r="K130" s="47"/>
      <c r="L130" s="47"/>
      <c r="M130" s="47"/>
      <c r="N130" s="48"/>
      <c r="O130" s="47"/>
      <c r="P130" s="47"/>
      <c r="Q130" s="47"/>
      <c r="R130" s="47"/>
      <c r="S130" s="47"/>
      <c r="T130" s="47"/>
      <c r="U130" s="48"/>
      <c r="V130" s="47"/>
    </row>
    <row r="131" spans="1:22" ht="24">
      <c r="A131" s="191">
        <f t="shared" si="2"/>
        <v>94</v>
      </c>
      <c r="B131" s="201" t="s">
        <v>489</v>
      </c>
      <c r="C131" s="202" t="s">
        <v>490</v>
      </c>
      <c r="D131" s="210" t="s">
        <v>975</v>
      </c>
      <c r="E131" s="202" t="s">
        <v>860</v>
      </c>
      <c r="F131" s="203">
        <v>120</v>
      </c>
      <c r="G131" s="203">
        <v>120</v>
      </c>
      <c r="H131" s="191">
        <v>1</v>
      </c>
      <c r="I131" s="47"/>
      <c r="J131" s="47"/>
      <c r="K131" s="47"/>
      <c r="L131" s="47"/>
      <c r="M131" s="47"/>
      <c r="N131" s="48"/>
      <c r="O131" s="47"/>
      <c r="P131" s="47"/>
      <c r="Q131" s="47"/>
      <c r="R131" s="47"/>
      <c r="S131" s="47"/>
      <c r="T131" s="47"/>
      <c r="U131" s="48"/>
      <c r="V131" s="47"/>
    </row>
    <row r="132" spans="1:22" ht="24">
      <c r="A132" s="191">
        <f t="shared" si="2"/>
        <v>95</v>
      </c>
      <c r="B132" s="201" t="s">
        <v>489</v>
      </c>
      <c r="C132" s="202" t="s">
        <v>490</v>
      </c>
      <c r="D132" s="210" t="s">
        <v>975</v>
      </c>
      <c r="E132" s="202" t="s">
        <v>684</v>
      </c>
      <c r="F132" s="203">
        <v>120</v>
      </c>
      <c r="G132" s="203">
        <v>120</v>
      </c>
      <c r="H132" s="191">
        <v>1</v>
      </c>
      <c r="I132" s="47"/>
      <c r="J132" s="47"/>
      <c r="K132" s="47"/>
      <c r="L132" s="47"/>
      <c r="M132" s="47"/>
      <c r="N132" s="48"/>
      <c r="O132" s="47"/>
      <c r="P132" s="47"/>
      <c r="Q132" s="47"/>
      <c r="R132" s="47"/>
      <c r="S132" s="47"/>
      <c r="T132" s="47"/>
      <c r="U132" s="48"/>
      <c r="V132" s="47"/>
    </row>
    <row r="133" spans="1:22" ht="24">
      <c r="A133" s="191">
        <f t="shared" si="2"/>
        <v>96</v>
      </c>
      <c r="B133" s="201" t="s">
        <v>489</v>
      </c>
      <c r="C133" s="202" t="s">
        <v>490</v>
      </c>
      <c r="D133" s="210" t="s">
        <v>975</v>
      </c>
      <c r="E133" s="202" t="s">
        <v>734</v>
      </c>
      <c r="F133" s="203">
        <v>72</v>
      </c>
      <c r="G133" s="203">
        <v>72</v>
      </c>
      <c r="H133" s="191">
        <v>2</v>
      </c>
      <c r="I133" s="47"/>
      <c r="J133" s="47"/>
      <c r="K133" s="47"/>
      <c r="L133" s="47"/>
      <c r="M133" s="47"/>
      <c r="N133" s="48"/>
      <c r="O133" s="47"/>
      <c r="P133" s="47"/>
      <c r="Q133" s="47"/>
      <c r="R133" s="47"/>
      <c r="S133" s="47"/>
      <c r="T133" s="47"/>
      <c r="U133" s="48"/>
      <c r="V133" s="47"/>
    </row>
    <row r="134" spans="1:22" ht="24">
      <c r="A134" s="191">
        <f t="shared" si="2"/>
        <v>97</v>
      </c>
      <c r="B134" s="201" t="s">
        <v>489</v>
      </c>
      <c r="C134" s="202" t="s">
        <v>490</v>
      </c>
      <c r="D134" s="210" t="s">
        <v>975</v>
      </c>
      <c r="E134" s="202" t="s">
        <v>836</v>
      </c>
      <c r="F134" s="203">
        <v>72</v>
      </c>
      <c r="G134" s="203">
        <v>72</v>
      </c>
      <c r="H134" s="191">
        <v>1</v>
      </c>
      <c r="I134" s="47"/>
      <c r="J134" s="47"/>
      <c r="K134" s="47"/>
      <c r="L134" s="47"/>
      <c r="M134" s="47"/>
      <c r="N134" s="48"/>
      <c r="O134" s="47"/>
      <c r="P134" s="47"/>
      <c r="Q134" s="47"/>
      <c r="R134" s="47"/>
      <c r="S134" s="47"/>
      <c r="T134" s="47"/>
      <c r="U134" s="48"/>
      <c r="V134" s="47"/>
    </row>
    <row r="135" spans="1:22" ht="24">
      <c r="A135" s="191">
        <f t="shared" si="2"/>
        <v>98</v>
      </c>
      <c r="B135" s="187" t="s">
        <v>489</v>
      </c>
      <c r="C135" s="202" t="s">
        <v>490</v>
      </c>
      <c r="D135" s="210" t="s">
        <v>975</v>
      </c>
      <c r="E135" s="202" t="s">
        <v>731</v>
      </c>
      <c r="F135" s="203">
        <v>240</v>
      </c>
      <c r="G135" s="203">
        <v>240</v>
      </c>
      <c r="H135" s="191">
        <v>2</v>
      </c>
      <c r="I135" s="47"/>
      <c r="J135" s="47"/>
      <c r="K135" s="47"/>
      <c r="L135" s="47"/>
      <c r="M135" s="47"/>
      <c r="N135" s="48"/>
      <c r="O135" s="47"/>
      <c r="P135" s="47"/>
      <c r="Q135" s="47"/>
      <c r="R135" s="47"/>
      <c r="S135" s="47"/>
      <c r="T135" s="47"/>
      <c r="U135" s="48"/>
      <c r="V135" s="47"/>
    </row>
    <row r="136" spans="1:22" ht="24">
      <c r="A136" s="191">
        <f t="shared" si="2"/>
        <v>99</v>
      </c>
      <c r="B136" s="187" t="s">
        <v>489</v>
      </c>
      <c r="C136" s="202" t="s">
        <v>490</v>
      </c>
      <c r="D136" s="210" t="s">
        <v>975</v>
      </c>
      <c r="E136" s="202" t="s">
        <v>734</v>
      </c>
      <c r="F136" s="203">
        <v>70</v>
      </c>
      <c r="G136" s="203">
        <v>70</v>
      </c>
      <c r="H136" s="191">
        <v>2</v>
      </c>
      <c r="I136" s="47"/>
      <c r="J136" s="47"/>
      <c r="K136" s="47"/>
      <c r="L136" s="47"/>
      <c r="M136" s="47"/>
      <c r="N136" s="48"/>
      <c r="O136" s="47"/>
      <c r="P136" s="47"/>
      <c r="Q136" s="47"/>
      <c r="R136" s="47"/>
      <c r="S136" s="47"/>
      <c r="T136" s="47"/>
      <c r="U136" s="48"/>
      <c r="V136" s="47"/>
    </row>
    <row r="137" spans="1:22" ht="24">
      <c r="A137" s="191">
        <f t="shared" si="2"/>
        <v>100</v>
      </c>
      <c r="B137" s="187" t="s">
        <v>489</v>
      </c>
      <c r="C137" s="202" t="s">
        <v>490</v>
      </c>
      <c r="D137" s="210" t="s">
        <v>975</v>
      </c>
      <c r="E137" s="187" t="s">
        <v>861</v>
      </c>
      <c r="F137" s="204">
        <v>156</v>
      </c>
      <c r="G137" s="204">
        <v>156</v>
      </c>
      <c r="H137" s="191">
        <v>2</v>
      </c>
      <c r="I137" s="47"/>
      <c r="J137" s="47"/>
      <c r="K137" s="47"/>
      <c r="L137" s="47"/>
      <c r="M137" s="47"/>
      <c r="N137" s="48"/>
      <c r="O137" s="47"/>
      <c r="P137" s="47"/>
      <c r="Q137" s="47"/>
      <c r="R137" s="47"/>
      <c r="S137" s="47"/>
      <c r="T137" s="47"/>
      <c r="U137" s="48"/>
      <c r="V137" s="47"/>
    </row>
    <row r="138" spans="1:22" ht="24">
      <c r="A138" s="191">
        <f t="shared" si="2"/>
        <v>101</v>
      </c>
      <c r="B138" s="187" t="s">
        <v>964</v>
      </c>
      <c r="C138" s="202" t="s">
        <v>490</v>
      </c>
      <c r="D138" s="210" t="s">
        <v>975</v>
      </c>
      <c r="E138" s="187" t="s">
        <v>862</v>
      </c>
      <c r="F138" s="187" t="s">
        <v>867</v>
      </c>
      <c r="G138" s="187" t="s">
        <v>867</v>
      </c>
      <c r="H138" s="191">
        <v>2</v>
      </c>
      <c r="I138" s="47"/>
      <c r="J138" s="47"/>
      <c r="K138" s="47"/>
      <c r="L138" s="47"/>
      <c r="M138" s="47"/>
      <c r="N138" s="48"/>
      <c r="O138" s="47"/>
      <c r="P138" s="47"/>
      <c r="Q138" s="47"/>
      <c r="R138" s="47"/>
      <c r="S138" s="47"/>
      <c r="T138" s="47"/>
      <c r="U138" s="48"/>
      <c r="V138" s="47"/>
    </row>
    <row r="139" spans="1:22" ht="24">
      <c r="A139" s="191">
        <f t="shared" si="2"/>
        <v>102</v>
      </c>
      <c r="B139" s="201" t="s">
        <v>678</v>
      </c>
      <c r="C139" s="202" t="s">
        <v>679</v>
      </c>
      <c r="D139" s="210" t="s">
        <v>976</v>
      </c>
      <c r="E139" s="202" t="s">
        <v>680</v>
      </c>
      <c r="F139" s="203">
        <v>90</v>
      </c>
      <c r="G139" s="203">
        <v>90</v>
      </c>
      <c r="H139" s="191">
        <v>1</v>
      </c>
      <c r="I139" s="47"/>
      <c r="J139" s="47"/>
      <c r="K139" s="47"/>
      <c r="L139" s="47"/>
      <c r="M139" s="47"/>
      <c r="N139" s="48"/>
      <c r="O139" s="47"/>
      <c r="P139" s="47"/>
      <c r="Q139" s="47"/>
      <c r="R139" s="47"/>
      <c r="S139" s="47"/>
      <c r="T139" s="47"/>
      <c r="U139" s="48"/>
      <c r="V139" s="47"/>
    </row>
    <row r="140" spans="1:22" ht="24">
      <c r="A140" s="191">
        <f t="shared" si="2"/>
        <v>103</v>
      </c>
      <c r="B140" s="201" t="s">
        <v>678</v>
      </c>
      <c r="C140" s="202" t="s">
        <v>679</v>
      </c>
      <c r="D140" s="210" t="s">
        <v>976</v>
      </c>
      <c r="E140" s="202" t="s">
        <v>863</v>
      </c>
      <c r="F140" s="203">
        <v>90</v>
      </c>
      <c r="G140" s="203">
        <v>90</v>
      </c>
      <c r="H140" s="191">
        <v>1</v>
      </c>
      <c r="I140" s="47"/>
      <c r="J140" s="47"/>
      <c r="K140" s="47"/>
      <c r="L140" s="47"/>
      <c r="M140" s="47"/>
      <c r="N140" s="48"/>
      <c r="O140" s="47"/>
      <c r="P140" s="47"/>
      <c r="Q140" s="47"/>
      <c r="R140" s="47"/>
      <c r="S140" s="47"/>
      <c r="T140" s="47"/>
      <c r="U140" s="48"/>
      <c r="V140" s="47"/>
    </row>
    <row r="141" spans="1:22" ht="24">
      <c r="A141" s="191">
        <f t="shared" si="2"/>
        <v>104</v>
      </c>
      <c r="B141" s="201" t="s">
        <v>678</v>
      </c>
      <c r="C141" s="202" t="s">
        <v>679</v>
      </c>
      <c r="D141" s="210" t="s">
        <v>976</v>
      </c>
      <c r="E141" s="202" t="s">
        <v>855</v>
      </c>
      <c r="F141" s="203">
        <v>72</v>
      </c>
      <c r="G141" s="203">
        <v>72</v>
      </c>
      <c r="H141" s="191">
        <v>2</v>
      </c>
      <c r="I141" s="47"/>
      <c r="J141" s="47"/>
      <c r="K141" s="47"/>
      <c r="L141" s="47"/>
      <c r="M141" s="47"/>
      <c r="N141" s="48"/>
      <c r="O141" s="47"/>
      <c r="P141" s="47"/>
      <c r="Q141" s="47"/>
      <c r="R141" s="47"/>
      <c r="S141" s="47"/>
      <c r="T141" s="47"/>
      <c r="U141" s="48"/>
      <c r="V141" s="47"/>
    </row>
    <row r="142" spans="1:22" ht="24">
      <c r="A142" s="191">
        <f t="shared" si="2"/>
        <v>105</v>
      </c>
      <c r="B142" s="201" t="s">
        <v>678</v>
      </c>
      <c r="C142" s="202" t="s">
        <v>679</v>
      </c>
      <c r="D142" s="210" t="s">
        <v>976</v>
      </c>
      <c r="E142" s="202" t="s">
        <v>677</v>
      </c>
      <c r="F142" s="203">
        <v>72</v>
      </c>
      <c r="G142" s="203">
        <v>72</v>
      </c>
      <c r="H142" s="191">
        <v>2</v>
      </c>
      <c r="I142" s="47"/>
      <c r="J142" s="47"/>
      <c r="K142" s="47"/>
      <c r="L142" s="47"/>
      <c r="M142" s="47"/>
      <c r="N142" s="48"/>
      <c r="O142" s="47"/>
      <c r="P142" s="47"/>
      <c r="Q142" s="47"/>
      <c r="R142" s="47"/>
      <c r="S142" s="47"/>
      <c r="T142" s="47"/>
      <c r="U142" s="48"/>
      <c r="V142" s="47"/>
    </row>
    <row r="143" spans="1:22" ht="24">
      <c r="A143" s="191">
        <f t="shared" si="2"/>
        <v>106</v>
      </c>
      <c r="B143" s="187" t="s">
        <v>378</v>
      </c>
      <c r="C143" s="202" t="s">
        <v>379</v>
      </c>
      <c r="D143" s="210" t="s">
        <v>977</v>
      </c>
      <c r="E143" s="202" t="s">
        <v>675</v>
      </c>
      <c r="F143" s="203">
        <v>72</v>
      </c>
      <c r="G143" s="203">
        <v>72</v>
      </c>
      <c r="H143" s="191">
        <v>1</v>
      </c>
      <c r="I143" s="47"/>
      <c r="J143" s="47"/>
      <c r="K143" s="47"/>
      <c r="L143" s="47"/>
      <c r="M143" s="47"/>
      <c r="N143" s="48"/>
      <c r="O143" s="47"/>
      <c r="P143" s="47"/>
      <c r="Q143" s="47"/>
      <c r="R143" s="47"/>
      <c r="S143" s="47"/>
      <c r="T143" s="47"/>
      <c r="U143" s="48"/>
      <c r="V143" s="47"/>
    </row>
    <row r="144" spans="1:22" ht="24">
      <c r="A144" s="191">
        <f t="shared" si="2"/>
        <v>107</v>
      </c>
      <c r="B144" s="187" t="s">
        <v>378</v>
      </c>
      <c r="C144" s="202" t="s">
        <v>379</v>
      </c>
      <c r="D144" s="210" t="s">
        <v>977</v>
      </c>
      <c r="E144" s="202" t="s">
        <v>669</v>
      </c>
      <c r="F144" s="203">
        <v>96</v>
      </c>
      <c r="G144" s="203">
        <v>96</v>
      </c>
      <c r="H144" s="191">
        <v>2</v>
      </c>
      <c r="I144" s="47"/>
      <c r="J144" s="47"/>
      <c r="K144" s="47"/>
      <c r="L144" s="47"/>
      <c r="M144" s="47"/>
      <c r="N144" s="48"/>
      <c r="O144" s="47"/>
      <c r="P144" s="47"/>
      <c r="Q144" s="47"/>
      <c r="R144" s="47"/>
      <c r="S144" s="47"/>
      <c r="T144" s="47"/>
      <c r="U144" s="48"/>
      <c r="V144" s="47"/>
    </row>
    <row r="145" spans="1:22" ht="36">
      <c r="A145" s="191">
        <f t="shared" si="2"/>
        <v>108</v>
      </c>
      <c r="B145" s="187" t="s">
        <v>378</v>
      </c>
      <c r="C145" s="202" t="s">
        <v>379</v>
      </c>
      <c r="D145" s="210" t="s">
        <v>977</v>
      </c>
      <c r="E145" s="202" t="s">
        <v>670</v>
      </c>
      <c r="F145" s="203">
        <v>306</v>
      </c>
      <c r="G145" s="203">
        <v>306</v>
      </c>
      <c r="H145" s="191">
        <v>3</v>
      </c>
      <c r="I145" s="47"/>
      <c r="J145" s="47"/>
      <c r="K145" s="47"/>
      <c r="L145" s="47"/>
      <c r="M145" s="47"/>
      <c r="N145" s="48"/>
      <c r="O145" s="47"/>
      <c r="P145" s="47"/>
      <c r="Q145" s="47"/>
      <c r="R145" s="47"/>
      <c r="S145" s="47"/>
      <c r="T145" s="47"/>
      <c r="U145" s="48"/>
      <c r="V145" s="47"/>
    </row>
    <row r="146" spans="1:22" ht="36">
      <c r="A146" s="191">
        <f t="shared" si="2"/>
        <v>109</v>
      </c>
      <c r="B146" s="187" t="s">
        <v>378</v>
      </c>
      <c r="C146" s="202" t="s">
        <v>379</v>
      </c>
      <c r="D146" s="210" t="s">
        <v>977</v>
      </c>
      <c r="E146" s="202" t="s">
        <v>671</v>
      </c>
      <c r="F146" s="203">
        <v>306</v>
      </c>
      <c r="G146" s="203">
        <v>306</v>
      </c>
      <c r="H146" s="191">
        <v>3</v>
      </c>
      <c r="I146" s="47"/>
      <c r="J146" s="47"/>
      <c r="K146" s="47"/>
      <c r="L146" s="47"/>
      <c r="M146" s="47"/>
      <c r="N146" s="48"/>
      <c r="O146" s="47"/>
      <c r="P146" s="47"/>
      <c r="Q146" s="47"/>
      <c r="R146" s="47"/>
      <c r="S146" s="47"/>
      <c r="T146" s="47"/>
      <c r="U146" s="48"/>
      <c r="V146" s="47"/>
    </row>
    <row r="147" spans="1:22" ht="24">
      <c r="A147" s="191">
        <f t="shared" si="2"/>
        <v>110</v>
      </c>
      <c r="B147" s="201" t="s">
        <v>415</v>
      </c>
      <c r="C147" s="202" t="s">
        <v>416</v>
      </c>
      <c r="D147" s="210" t="s">
        <v>978</v>
      </c>
      <c r="E147" s="202" t="s">
        <v>668</v>
      </c>
      <c r="F147" s="203">
        <v>75</v>
      </c>
      <c r="G147" s="203">
        <v>75</v>
      </c>
      <c r="H147" s="191">
        <v>1</v>
      </c>
      <c r="I147" s="47"/>
      <c r="J147" s="47"/>
      <c r="K147" s="47"/>
      <c r="L147" s="47"/>
      <c r="M147" s="47"/>
      <c r="N147" s="48"/>
      <c r="O147" s="47"/>
      <c r="P147" s="47"/>
      <c r="Q147" s="47"/>
      <c r="R147" s="47"/>
      <c r="S147" s="47"/>
      <c r="T147" s="47"/>
      <c r="U147" s="48"/>
      <c r="V147" s="47"/>
    </row>
    <row r="148" spans="1:22" ht="24">
      <c r="A148" s="191">
        <f t="shared" si="2"/>
        <v>111</v>
      </c>
      <c r="B148" s="201" t="s">
        <v>415</v>
      </c>
      <c r="C148" s="202" t="s">
        <v>416</v>
      </c>
      <c r="D148" s="210" t="s">
        <v>978</v>
      </c>
      <c r="E148" s="202" t="s">
        <v>684</v>
      </c>
      <c r="F148" s="203">
        <v>60</v>
      </c>
      <c r="G148" s="203">
        <v>60</v>
      </c>
      <c r="H148" s="191">
        <v>1</v>
      </c>
      <c r="I148" s="47"/>
      <c r="J148" s="47"/>
      <c r="K148" s="47"/>
      <c r="L148" s="47"/>
      <c r="M148" s="47"/>
      <c r="N148" s="48"/>
      <c r="O148" s="47"/>
      <c r="P148" s="47"/>
      <c r="Q148" s="47"/>
      <c r="R148" s="47"/>
      <c r="S148" s="47"/>
      <c r="T148" s="47"/>
      <c r="U148" s="48"/>
      <c r="V148" s="47"/>
    </row>
    <row r="149" spans="1:22" ht="36">
      <c r="A149" s="191">
        <f t="shared" si="2"/>
        <v>112</v>
      </c>
      <c r="B149" s="201" t="s">
        <v>415</v>
      </c>
      <c r="C149" s="202" t="s">
        <v>416</v>
      </c>
      <c r="D149" s="210" t="s">
        <v>978</v>
      </c>
      <c r="E149" s="202" t="s">
        <v>864</v>
      </c>
      <c r="F149" s="203">
        <v>48</v>
      </c>
      <c r="G149" s="203">
        <v>48</v>
      </c>
      <c r="H149" s="191">
        <v>2</v>
      </c>
      <c r="I149" s="47"/>
      <c r="J149" s="47"/>
      <c r="K149" s="47"/>
      <c r="L149" s="47"/>
      <c r="M149" s="47"/>
      <c r="N149" s="48"/>
      <c r="O149" s="47"/>
      <c r="P149" s="47"/>
      <c r="Q149" s="47"/>
      <c r="R149" s="47"/>
      <c r="S149" s="47"/>
      <c r="T149" s="47"/>
      <c r="U149" s="48"/>
      <c r="V149" s="47"/>
    </row>
    <row r="150" spans="1:22" ht="24">
      <c r="A150" s="191">
        <f t="shared" si="2"/>
        <v>113</v>
      </c>
      <c r="B150" s="201" t="s">
        <v>415</v>
      </c>
      <c r="C150" s="202" t="s">
        <v>416</v>
      </c>
      <c r="D150" s="210" t="s">
        <v>978</v>
      </c>
      <c r="E150" s="202" t="s">
        <v>681</v>
      </c>
      <c r="F150" s="203">
        <v>72</v>
      </c>
      <c r="G150" s="203">
        <v>72</v>
      </c>
      <c r="H150" s="191">
        <v>1</v>
      </c>
      <c r="I150" s="47"/>
      <c r="J150" s="47"/>
      <c r="K150" s="47"/>
      <c r="L150" s="47"/>
      <c r="M150" s="47"/>
      <c r="N150" s="48"/>
      <c r="O150" s="47"/>
      <c r="P150" s="47"/>
      <c r="Q150" s="47"/>
      <c r="R150" s="47"/>
      <c r="S150" s="47"/>
      <c r="T150" s="47"/>
      <c r="U150" s="48"/>
      <c r="V150" s="47"/>
    </row>
    <row r="151" spans="1:22" ht="24">
      <c r="A151" s="191">
        <f t="shared" si="2"/>
        <v>114</v>
      </c>
      <c r="B151" s="201" t="s">
        <v>415</v>
      </c>
      <c r="C151" s="202" t="s">
        <v>416</v>
      </c>
      <c r="D151" s="210" t="s">
        <v>978</v>
      </c>
      <c r="E151" s="202" t="s">
        <v>668</v>
      </c>
      <c r="F151" s="203">
        <v>75</v>
      </c>
      <c r="G151" s="203">
        <v>75</v>
      </c>
      <c r="H151" s="191">
        <v>1</v>
      </c>
      <c r="I151" s="47"/>
      <c r="J151" s="47"/>
      <c r="K151" s="47"/>
      <c r="L151" s="47"/>
      <c r="M151" s="47"/>
      <c r="N151" s="48"/>
      <c r="O151" s="47"/>
      <c r="P151" s="47"/>
      <c r="Q151" s="47"/>
      <c r="R151" s="47"/>
      <c r="S151" s="47"/>
      <c r="T151" s="47"/>
      <c r="U151" s="48"/>
      <c r="V151" s="47"/>
    </row>
    <row r="152" spans="1:22" ht="24">
      <c r="A152" s="191">
        <f t="shared" si="2"/>
        <v>115</v>
      </c>
      <c r="B152" s="201" t="s">
        <v>415</v>
      </c>
      <c r="C152" s="202" t="s">
        <v>416</v>
      </c>
      <c r="D152" s="210" t="s">
        <v>978</v>
      </c>
      <c r="E152" s="202" t="s">
        <v>684</v>
      </c>
      <c r="F152" s="203">
        <v>60</v>
      </c>
      <c r="G152" s="203">
        <v>60</v>
      </c>
      <c r="H152" s="191">
        <v>1</v>
      </c>
      <c r="I152" s="47"/>
      <c r="J152" s="47"/>
      <c r="K152" s="47"/>
      <c r="L152" s="47"/>
      <c r="M152" s="47"/>
      <c r="N152" s="48"/>
      <c r="O152" s="47"/>
      <c r="P152" s="47"/>
      <c r="Q152" s="47"/>
      <c r="R152" s="47"/>
      <c r="S152" s="47"/>
      <c r="T152" s="47"/>
      <c r="U152" s="48"/>
      <c r="V152" s="47"/>
    </row>
    <row r="153" spans="1:22" ht="48">
      <c r="A153" s="191">
        <f t="shared" si="2"/>
        <v>116</v>
      </c>
      <c r="B153" s="187" t="s">
        <v>624</v>
      </c>
      <c r="C153" s="202" t="s">
        <v>625</v>
      </c>
      <c r="D153" s="210" t="s">
        <v>979</v>
      </c>
      <c r="E153" s="202" t="s">
        <v>671</v>
      </c>
      <c r="F153" s="208">
        <v>306</v>
      </c>
      <c r="G153" s="208">
        <v>306</v>
      </c>
      <c r="H153" s="191">
        <v>3</v>
      </c>
      <c r="I153" s="47"/>
      <c r="J153" s="47"/>
      <c r="K153" s="47"/>
      <c r="L153" s="47"/>
      <c r="M153" s="47"/>
      <c r="N153" s="48"/>
      <c r="O153" s="47"/>
      <c r="P153" s="47"/>
      <c r="Q153" s="47"/>
      <c r="R153" s="47"/>
      <c r="S153" s="47"/>
      <c r="T153" s="47"/>
      <c r="U153" s="48"/>
      <c r="V153" s="47"/>
    </row>
    <row r="154" spans="1:22" ht="24">
      <c r="A154" s="191">
        <f t="shared" si="2"/>
        <v>117</v>
      </c>
      <c r="B154" s="187" t="s">
        <v>624</v>
      </c>
      <c r="C154" s="202" t="s">
        <v>625</v>
      </c>
      <c r="D154" s="210" t="s">
        <v>979</v>
      </c>
      <c r="E154" s="202" t="s">
        <v>668</v>
      </c>
      <c r="F154" s="203">
        <v>150</v>
      </c>
      <c r="G154" s="203">
        <v>150</v>
      </c>
      <c r="H154" s="191">
        <v>1</v>
      </c>
      <c r="I154" s="47"/>
      <c r="J154" s="47"/>
      <c r="K154" s="47"/>
      <c r="L154" s="47"/>
      <c r="M154" s="47"/>
      <c r="N154" s="48"/>
      <c r="O154" s="47"/>
      <c r="P154" s="47"/>
      <c r="Q154" s="47"/>
      <c r="R154" s="47"/>
      <c r="S154" s="47"/>
      <c r="T154" s="47"/>
      <c r="U154" s="48"/>
      <c r="V154" s="47"/>
    </row>
    <row r="155" spans="1:22" ht="24">
      <c r="A155" s="191">
        <f t="shared" si="2"/>
        <v>118</v>
      </c>
      <c r="B155" s="187" t="s">
        <v>526</v>
      </c>
      <c r="C155" s="202" t="s">
        <v>686</v>
      </c>
      <c r="D155" s="210">
        <v>70</v>
      </c>
      <c r="E155" s="202" t="s">
        <v>675</v>
      </c>
      <c r="F155" s="203">
        <v>70</v>
      </c>
      <c r="G155" s="203">
        <v>70</v>
      </c>
      <c r="H155" s="191">
        <v>1</v>
      </c>
      <c r="I155" s="47"/>
      <c r="J155" s="47"/>
      <c r="K155" s="47"/>
      <c r="L155" s="47"/>
      <c r="M155" s="47"/>
      <c r="N155" s="48"/>
      <c r="O155" s="47"/>
      <c r="P155" s="47"/>
      <c r="Q155" s="47"/>
      <c r="R155" s="47"/>
      <c r="S155" s="47"/>
      <c r="T155" s="47"/>
      <c r="U155" s="48"/>
      <c r="V155" s="47"/>
    </row>
    <row r="156" spans="1:22" ht="48">
      <c r="A156" s="191">
        <f t="shared" si="2"/>
        <v>119</v>
      </c>
      <c r="B156" s="187" t="s">
        <v>524</v>
      </c>
      <c r="C156" s="202" t="s">
        <v>525</v>
      </c>
      <c r="D156" s="210" t="s">
        <v>980</v>
      </c>
      <c r="E156" s="202" t="s">
        <v>670</v>
      </c>
      <c r="F156" s="203">
        <v>306</v>
      </c>
      <c r="G156" s="203">
        <v>306</v>
      </c>
      <c r="H156" s="191">
        <v>3</v>
      </c>
      <c r="I156" s="47"/>
      <c r="J156" s="47"/>
      <c r="K156" s="47"/>
      <c r="L156" s="47"/>
      <c r="M156" s="47"/>
      <c r="N156" s="48"/>
      <c r="O156" s="47"/>
      <c r="P156" s="47"/>
      <c r="Q156" s="47"/>
      <c r="R156" s="47"/>
      <c r="S156" s="47"/>
      <c r="T156" s="47"/>
      <c r="U156" s="48"/>
      <c r="V156" s="47"/>
    </row>
    <row r="157" spans="1:22" ht="24">
      <c r="A157" s="191">
        <f t="shared" si="2"/>
        <v>120</v>
      </c>
      <c r="B157" s="187" t="s">
        <v>524</v>
      </c>
      <c r="C157" s="202" t="s">
        <v>525</v>
      </c>
      <c r="D157" s="210" t="s">
        <v>980</v>
      </c>
      <c r="E157" s="202" t="s">
        <v>681</v>
      </c>
      <c r="F157" s="203">
        <v>72</v>
      </c>
      <c r="G157" s="203">
        <v>72</v>
      </c>
      <c r="H157" s="191">
        <v>1</v>
      </c>
      <c r="I157" s="47"/>
      <c r="J157" s="47"/>
      <c r="K157" s="47"/>
      <c r="L157" s="47"/>
      <c r="M157" s="47"/>
      <c r="N157" s="48"/>
      <c r="O157" s="47"/>
      <c r="P157" s="47"/>
      <c r="Q157" s="47"/>
      <c r="R157" s="47"/>
      <c r="S157" s="47"/>
      <c r="T157" s="47"/>
      <c r="U157" s="48"/>
      <c r="V157" s="47"/>
    </row>
    <row r="158" spans="1:22" ht="48">
      <c r="A158" s="191">
        <f t="shared" si="2"/>
        <v>121</v>
      </c>
      <c r="B158" s="187" t="s">
        <v>815</v>
      </c>
      <c r="C158" s="202" t="s">
        <v>816</v>
      </c>
      <c r="D158" s="210" t="s">
        <v>981</v>
      </c>
      <c r="E158" s="202" t="s">
        <v>670</v>
      </c>
      <c r="F158" s="203">
        <v>238</v>
      </c>
      <c r="G158" s="203">
        <v>238</v>
      </c>
      <c r="H158" s="191">
        <v>3</v>
      </c>
      <c r="I158" s="47"/>
      <c r="J158" s="47"/>
      <c r="K158" s="47"/>
      <c r="L158" s="47"/>
      <c r="M158" s="47"/>
      <c r="N158" s="48"/>
      <c r="O158" s="47"/>
      <c r="P158" s="47"/>
      <c r="Q158" s="47"/>
      <c r="R158" s="47"/>
      <c r="S158" s="47"/>
      <c r="T158" s="47"/>
      <c r="U158" s="48"/>
      <c r="V158" s="47"/>
    </row>
    <row r="159" spans="1:22" ht="48">
      <c r="A159" s="191">
        <f t="shared" si="2"/>
        <v>122</v>
      </c>
      <c r="B159" s="187" t="s">
        <v>815</v>
      </c>
      <c r="C159" s="202" t="s">
        <v>816</v>
      </c>
      <c r="D159" s="210" t="s">
        <v>982</v>
      </c>
      <c r="E159" s="202" t="s">
        <v>671</v>
      </c>
      <c r="F159" s="203">
        <v>60</v>
      </c>
      <c r="G159" s="203">
        <v>60</v>
      </c>
      <c r="H159" s="191">
        <v>3</v>
      </c>
      <c r="I159" s="47"/>
      <c r="J159" s="47"/>
      <c r="K159" s="47"/>
      <c r="L159" s="47"/>
      <c r="M159" s="47"/>
      <c r="N159" s="48"/>
      <c r="O159" s="47"/>
      <c r="P159" s="47"/>
      <c r="Q159" s="47"/>
      <c r="R159" s="47"/>
      <c r="S159" s="47"/>
      <c r="T159" s="47"/>
      <c r="U159" s="48"/>
      <c r="V159" s="47"/>
    </row>
    <row r="160" spans="1:22" ht="24">
      <c r="A160" s="191">
        <f t="shared" si="2"/>
        <v>123</v>
      </c>
      <c r="B160" s="187" t="s">
        <v>817</v>
      </c>
      <c r="C160" s="202" t="s">
        <v>818</v>
      </c>
      <c r="D160" s="210">
        <v>56</v>
      </c>
      <c r="E160" s="202" t="s">
        <v>675</v>
      </c>
      <c r="F160" s="203">
        <v>56</v>
      </c>
      <c r="G160" s="203">
        <v>56</v>
      </c>
      <c r="H160" s="191">
        <v>1</v>
      </c>
      <c r="I160" s="47"/>
      <c r="J160" s="47"/>
      <c r="K160" s="47"/>
      <c r="L160" s="47"/>
      <c r="M160" s="47"/>
      <c r="N160" s="48"/>
      <c r="O160" s="47"/>
      <c r="P160" s="47"/>
      <c r="Q160" s="47"/>
      <c r="R160" s="47"/>
      <c r="S160" s="47"/>
      <c r="T160" s="47"/>
      <c r="U160" s="48"/>
      <c r="V160" s="47"/>
    </row>
    <row r="161" spans="1:22" ht="24">
      <c r="A161" s="191">
        <f t="shared" si="2"/>
        <v>124</v>
      </c>
      <c r="B161" s="187" t="s">
        <v>528</v>
      </c>
      <c r="C161" s="202" t="s">
        <v>529</v>
      </c>
      <c r="D161" s="210" t="s">
        <v>983</v>
      </c>
      <c r="E161" s="202" t="s">
        <v>675</v>
      </c>
      <c r="F161" s="203">
        <v>56</v>
      </c>
      <c r="G161" s="203">
        <v>56</v>
      </c>
      <c r="H161" s="191">
        <v>1</v>
      </c>
      <c r="I161" s="47"/>
      <c r="J161" s="47"/>
      <c r="K161" s="47"/>
      <c r="L161" s="47"/>
      <c r="M161" s="47"/>
      <c r="N161" s="48"/>
      <c r="O161" s="47"/>
      <c r="P161" s="47"/>
      <c r="Q161" s="47"/>
      <c r="R161" s="47"/>
      <c r="S161" s="47"/>
      <c r="T161" s="47"/>
      <c r="U161" s="48"/>
      <c r="V161" s="47"/>
    </row>
    <row r="162" spans="1:22" ht="24">
      <c r="A162" s="191">
        <f t="shared" si="2"/>
        <v>125</v>
      </c>
      <c r="B162" s="187" t="s">
        <v>528</v>
      </c>
      <c r="C162" s="202" t="s">
        <v>529</v>
      </c>
      <c r="D162" s="210" t="s">
        <v>983</v>
      </c>
      <c r="E162" s="202" t="s">
        <v>681</v>
      </c>
      <c r="F162" s="203">
        <v>42</v>
      </c>
      <c r="G162" s="203">
        <v>42</v>
      </c>
      <c r="H162" s="191">
        <v>1</v>
      </c>
      <c r="I162" s="47"/>
      <c r="J162" s="47"/>
      <c r="K162" s="47"/>
      <c r="L162" s="47"/>
      <c r="M162" s="47"/>
      <c r="N162" s="48"/>
      <c r="O162" s="47"/>
      <c r="P162" s="47"/>
      <c r="Q162" s="47"/>
      <c r="R162" s="47"/>
      <c r="S162" s="47"/>
      <c r="T162" s="47"/>
      <c r="U162" s="48"/>
      <c r="V162" s="47"/>
    </row>
    <row r="163" spans="1:22" ht="48">
      <c r="A163" s="191">
        <f t="shared" si="2"/>
        <v>126</v>
      </c>
      <c r="B163" s="187" t="s">
        <v>819</v>
      </c>
      <c r="C163" s="202" t="s">
        <v>820</v>
      </c>
      <c r="D163" s="210">
        <v>234</v>
      </c>
      <c r="E163" s="202" t="s">
        <v>670</v>
      </c>
      <c r="F163" s="194">
        <v>234</v>
      </c>
      <c r="G163" s="194">
        <v>234</v>
      </c>
      <c r="H163" s="191">
        <v>3</v>
      </c>
      <c r="I163" s="47"/>
      <c r="J163" s="47"/>
      <c r="K163" s="47"/>
      <c r="L163" s="47"/>
      <c r="M163" s="47"/>
      <c r="N163" s="48"/>
      <c r="O163" s="47"/>
      <c r="P163" s="47"/>
      <c r="Q163" s="47"/>
      <c r="R163" s="47"/>
      <c r="S163" s="47"/>
      <c r="T163" s="47"/>
      <c r="U163" s="48"/>
      <c r="V163" s="47"/>
    </row>
    <row r="164" spans="1:22" ht="24">
      <c r="A164" s="191">
        <f t="shared" si="2"/>
        <v>127</v>
      </c>
      <c r="B164" s="187" t="s">
        <v>530</v>
      </c>
      <c r="C164" s="202" t="s">
        <v>531</v>
      </c>
      <c r="D164" s="210" t="s">
        <v>984</v>
      </c>
      <c r="E164" s="202" t="s">
        <v>675</v>
      </c>
      <c r="F164" s="203">
        <v>108</v>
      </c>
      <c r="G164" s="203">
        <v>108</v>
      </c>
      <c r="H164" s="191">
        <v>1</v>
      </c>
      <c r="I164" s="47"/>
      <c r="J164" s="47"/>
      <c r="K164" s="47"/>
      <c r="L164" s="47"/>
      <c r="M164" s="47"/>
      <c r="N164" s="48"/>
      <c r="O164" s="47"/>
      <c r="P164" s="47"/>
      <c r="Q164" s="47"/>
      <c r="R164" s="47"/>
      <c r="S164" s="47"/>
      <c r="T164" s="47"/>
      <c r="U164" s="48"/>
      <c r="V164" s="47"/>
    </row>
    <row r="165" spans="1:22" ht="48">
      <c r="A165" s="191">
        <f t="shared" si="2"/>
        <v>128</v>
      </c>
      <c r="B165" s="187" t="s">
        <v>530</v>
      </c>
      <c r="C165" s="202" t="s">
        <v>531</v>
      </c>
      <c r="D165" s="210" t="s">
        <v>984</v>
      </c>
      <c r="E165" s="202" t="s">
        <v>671</v>
      </c>
      <c r="F165" s="203">
        <v>306</v>
      </c>
      <c r="G165" s="203">
        <v>306</v>
      </c>
      <c r="H165" s="191">
        <v>3</v>
      </c>
      <c r="I165" s="47"/>
      <c r="J165" s="47"/>
      <c r="K165" s="47"/>
      <c r="L165" s="47"/>
      <c r="M165" s="47"/>
      <c r="N165" s="48"/>
      <c r="O165" s="47"/>
      <c r="P165" s="47"/>
      <c r="Q165" s="47"/>
      <c r="R165" s="47"/>
      <c r="S165" s="47"/>
      <c r="T165" s="47"/>
      <c r="U165" s="48"/>
      <c r="V165" s="47"/>
    </row>
    <row r="166" spans="1:22" ht="24">
      <c r="A166" s="191">
        <f t="shared" si="2"/>
        <v>129</v>
      </c>
      <c r="B166" s="187" t="s">
        <v>821</v>
      </c>
      <c r="C166" s="202" t="s">
        <v>822</v>
      </c>
      <c r="D166" s="210">
        <v>45</v>
      </c>
      <c r="E166" s="202" t="s">
        <v>833</v>
      </c>
      <c r="F166" s="203">
        <v>45</v>
      </c>
      <c r="G166" s="203">
        <v>45</v>
      </c>
      <c r="H166" s="191">
        <v>2</v>
      </c>
      <c r="I166" s="47"/>
      <c r="J166" s="47"/>
      <c r="K166" s="47"/>
      <c r="L166" s="47"/>
      <c r="M166" s="47"/>
      <c r="N166" s="48"/>
      <c r="O166" s="47"/>
      <c r="P166" s="47"/>
      <c r="Q166" s="47"/>
      <c r="R166" s="47"/>
      <c r="S166" s="47"/>
      <c r="T166" s="47"/>
      <c r="U166" s="48"/>
      <c r="V166" s="47"/>
    </row>
    <row r="167" spans="1:22" ht="24">
      <c r="A167" s="191">
        <f t="shared" si="2"/>
        <v>130</v>
      </c>
      <c r="B167" s="187" t="s">
        <v>823</v>
      </c>
      <c r="C167" s="202" t="s">
        <v>824</v>
      </c>
      <c r="D167" s="210">
        <v>45</v>
      </c>
      <c r="E167" s="202" t="s">
        <v>833</v>
      </c>
      <c r="F167" s="203">
        <v>45</v>
      </c>
      <c r="G167" s="203">
        <v>45</v>
      </c>
      <c r="H167" s="191">
        <v>2</v>
      </c>
      <c r="I167" s="47"/>
      <c r="J167" s="47"/>
      <c r="K167" s="47"/>
      <c r="L167" s="47"/>
      <c r="M167" s="47"/>
      <c r="N167" s="48"/>
      <c r="O167" s="47"/>
      <c r="P167" s="47"/>
      <c r="Q167" s="47"/>
      <c r="R167" s="47"/>
      <c r="S167" s="47"/>
      <c r="T167" s="47"/>
      <c r="U167" s="48"/>
      <c r="V167" s="47"/>
    </row>
    <row r="168" spans="1:22" ht="24">
      <c r="A168" s="191">
        <f>A167+1</f>
        <v>131</v>
      </c>
      <c r="B168" s="187" t="s">
        <v>528</v>
      </c>
      <c r="C168" s="202" t="s">
        <v>529</v>
      </c>
      <c r="D168" s="210" t="s">
        <v>983</v>
      </c>
      <c r="E168" s="187" t="s">
        <v>865</v>
      </c>
      <c r="F168" s="204">
        <v>150</v>
      </c>
      <c r="G168" s="204">
        <v>150</v>
      </c>
      <c r="H168" s="191">
        <v>1</v>
      </c>
      <c r="I168" s="47"/>
      <c r="J168" s="47"/>
      <c r="K168" s="47"/>
      <c r="L168" s="47"/>
      <c r="M168" s="47"/>
      <c r="N168" s="48"/>
      <c r="O168" s="47"/>
      <c r="P168" s="47"/>
      <c r="Q168" s="47"/>
      <c r="R168" s="47"/>
      <c r="S168" s="47"/>
      <c r="T168" s="47"/>
      <c r="U168" s="48"/>
      <c r="V168" s="47"/>
    </row>
    <row r="169" spans="1:22" ht="18" customHeight="1">
      <c r="A169" s="296" t="s">
        <v>52</v>
      </c>
      <c r="B169" s="296"/>
      <c r="C169" s="296"/>
      <c r="D169" s="296"/>
      <c r="E169" s="296"/>
      <c r="F169" s="296"/>
      <c r="G169" s="296"/>
      <c r="H169" s="296"/>
      <c r="I169" s="296"/>
      <c r="J169" s="296"/>
      <c r="K169" s="47"/>
      <c r="L169" s="47"/>
      <c r="M169" s="47"/>
      <c r="N169" s="48"/>
      <c r="O169" s="47"/>
      <c r="P169" s="47"/>
      <c r="Q169" s="47"/>
      <c r="R169" s="47"/>
      <c r="S169" s="47"/>
      <c r="T169" s="47"/>
      <c r="U169" s="48"/>
      <c r="V169" s="47"/>
    </row>
    <row r="170" spans="1:25" ht="22.5" customHeight="1">
      <c r="A170" s="158" t="s">
        <v>88</v>
      </c>
      <c r="B170" s="158" t="s">
        <v>17</v>
      </c>
      <c r="C170" s="159" t="s">
        <v>332</v>
      </c>
      <c r="D170" s="160"/>
      <c r="E170" s="160"/>
      <c r="F170" s="161"/>
      <c r="G170" s="159" t="s">
        <v>333</v>
      </c>
      <c r="H170" s="161"/>
      <c r="I170" s="161"/>
      <c r="J170" s="303"/>
      <c r="K170" s="303"/>
      <c r="L170" s="303"/>
      <c r="M170" s="303"/>
      <c r="N170" s="303"/>
      <c r="O170" s="303" t="s">
        <v>163</v>
      </c>
      <c r="P170" s="303"/>
      <c r="Q170" s="303"/>
      <c r="R170" s="303"/>
      <c r="S170" s="303"/>
      <c r="T170" s="303"/>
      <c r="U170" s="303"/>
      <c r="V170" s="303" t="s">
        <v>164</v>
      </c>
      <c r="W170" s="303"/>
      <c r="X170" s="303"/>
      <c r="Y170" s="303"/>
    </row>
    <row r="171" spans="1:25" ht="18" customHeight="1">
      <c r="A171" s="162"/>
      <c r="B171" s="162"/>
      <c r="C171" s="163"/>
      <c r="D171" s="164"/>
      <c r="E171" s="164"/>
      <c r="F171" s="165"/>
      <c r="G171" s="163"/>
      <c r="H171" s="165"/>
      <c r="I171" s="165"/>
      <c r="J171" s="303"/>
      <c r="K171" s="303"/>
      <c r="L171" s="303"/>
      <c r="M171" s="303"/>
      <c r="N171" s="303"/>
      <c r="O171" s="303" t="s">
        <v>89</v>
      </c>
      <c r="P171" s="303"/>
      <c r="Q171" s="303"/>
      <c r="R171" s="303"/>
      <c r="S171" s="303"/>
      <c r="T171" s="303"/>
      <c r="U171" s="303"/>
      <c r="V171" s="303" t="s">
        <v>90</v>
      </c>
      <c r="W171" s="303"/>
      <c r="X171" s="303"/>
      <c r="Y171" s="303"/>
    </row>
    <row r="172" spans="1:25" ht="18" customHeight="1">
      <c r="A172" s="162"/>
      <c r="B172" s="162"/>
      <c r="C172" s="166" t="s">
        <v>91</v>
      </c>
      <c r="D172" s="166" t="s">
        <v>92</v>
      </c>
      <c r="E172" s="166" t="s">
        <v>93</v>
      </c>
      <c r="F172" s="167" t="s">
        <v>94</v>
      </c>
      <c r="G172" s="157" t="s">
        <v>95</v>
      </c>
      <c r="H172" s="166" t="s">
        <v>19</v>
      </c>
      <c r="I172" s="166"/>
      <c r="J172" s="302" t="s">
        <v>96</v>
      </c>
      <c r="K172" s="302" t="s">
        <v>22</v>
      </c>
      <c r="L172" s="302" t="s">
        <v>97</v>
      </c>
      <c r="M172" s="302" t="s">
        <v>98</v>
      </c>
      <c r="N172" s="304" t="s">
        <v>99</v>
      </c>
      <c r="O172" s="302" t="s">
        <v>18</v>
      </c>
      <c r="P172" s="302" t="s">
        <v>100</v>
      </c>
      <c r="Q172" s="56" t="s">
        <v>101</v>
      </c>
      <c r="R172" s="302" t="s">
        <v>22</v>
      </c>
      <c r="S172" s="302" t="s">
        <v>97</v>
      </c>
      <c r="T172" s="302" t="s">
        <v>98</v>
      </c>
      <c r="U172" s="304" t="s">
        <v>99</v>
      </c>
      <c r="V172" s="302" t="s">
        <v>18</v>
      </c>
      <c r="W172" s="302" t="s">
        <v>103</v>
      </c>
      <c r="X172" s="302" t="s">
        <v>104</v>
      </c>
      <c r="Y172" s="302" t="s">
        <v>105</v>
      </c>
    </row>
    <row r="173" spans="1:25" ht="18" customHeight="1">
      <c r="A173" s="168"/>
      <c r="B173" s="168"/>
      <c r="C173" s="169"/>
      <c r="D173" s="169"/>
      <c r="E173" s="169"/>
      <c r="F173" s="170"/>
      <c r="G173" s="157"/>
      <c r="H173" s="169"/>
      <c r="I173" s="169"/>
      <c r="J173" s="302"/>
      <c r="K173" s="302"/>
      <c r="L173" s="302"/>
      <c r="M173" s="302"/>
      <c r="N173" s="304"/>
      <c r="O173" s="302"/>
      <c r="P173" s="302"/>
      <c r="Q173" s="56" t="s">
        <v>102</v>
      </c>
      <c r="R173" s="302"/>
      <c r="S173" s="302"/>
      <c r="T173" s="302"/>
      <c r="U173" s="304"/>
      <c r="V173" s="302"/>
      <c r="W173" s="302"/>
      <c r="X173" s="302"/>
      <c r="Y173" s="302"/>
    </row>
    <row r="174" spans="1:25" ht="59.25" customHeight="1">
      <c r="A174" s="57" t="s">
        <v>363</v>
      </c>
      <c r="B174" s="58" t="s">
        <v>364</v>
      </c>
      <c r="C174" s="59" t="s">
        <v>365</v>
      </c>
      <c r="D174" s="60">
        <v>60</v>
      </c>
      <c r="E174" s="61" t="s">
        <v>366</v>
      </c>
      <c r="F174" s="116" t="s">
        <v>367</v>
      </c>
      <c r="G174" s="117" t="s">
        <v>368</v>
      </c>
      <c r="H174" s="109" t="s">
        <v>369</v>
      </c>
      <c r="I174" s="109"/>
      <c r="J174" s="64"/>
      <c r="K174" s="41"/>
      <c r="L174" s="65"/>
      <c r="M174" s="62"/>
      <c r="N174" s="66"/>
      <c r="O174" s="51"/>
      <c r="P174" s="67"/>
      <c r="Q174" s="51"/>
      <c r="R174" s="51"/>
      <c r="S174" s="51"/>
      <c r="T174" s="51"/>
      <c r="U174" s="68"/>
      <c r="V174" s="69"/>
      <c r="W174" s="69"/>
      <c r="X174" s="69"/>
      <c r="Y174" s="69" t="s">
        <v>106</v>
      </c>
    </row>
    <row r="175" spans="1:25" s="45" customFormat="1" ht="30.75" customHeight="1">
      <c r="A175" s="57" t="s">
        <v>363</v>
      </c>
      <c r="B175" s="58" t="s">
        <v>364</v>
      </c>
      <c r="C175" s="51" t="s">
        <v>372</v>
      </c>
      <c r="D175" s="70">
        <v>5</v>
      </c>
      <c r="E175" s="51" t="s">
        <v>373</v>
      </c>
      <c r="F175" s="117" t="s">
        <v>367</v>
      </c>
      <c r="G175" s="117"/>
      <c r="H175" s="51"/>
      <c r="I175" s="51"/>
      <c r="J175" s="50"/>
      <c r="K175" s="50"/>
      <c r="L175" s="50"/>
      <c r="M175" s="62"/>
      <c r="N175" s="50"/>
      <c r="O175" s="41" t="s">
        <v>374</v>
      </c>
      <c r="P175" s="67" t="s">
        <v>451</v>
      </c>
      <c r="Q175" s="41" t="s">
        <v>375</v>
      </c>
      <c r="R175" s="41" t="s">
        <v>376</v>
      </c>
      <c r="S175" s="62" t="s">
        <v>371</v>
      </c>
      <c r="T175" s="51"/>
      <c r="U175" s="66">
        <v>120000</v>
      </c>
      <c r="V175" s="69"/>
      <c r="W175" s="69"/>
      <c r="X175" s="69"/>
      <c r="Y175" s="69"/>
    </row>
    <row r="176" spans="1:22" ht="27" customHeight="1">
      <c r="A176" s="71" t="s">
        <v>363</v>
      </c>
      <c r="B176" s="72" t="s">
        <v>364</v>
      </c>
      <c r="C176" s="73" t="s">
        <v>377</v>
      </c>
      <c r="D176" s="74">
        <v>7</v>
      </c>
      <c r="E176" s="73" t="s">
        <v>370</v>
      </c>
      <c r="F176" s="118" t="s">
        <v>367</v>
      </c>
      <c r="G176" s="118"/>
      <c r="H176" s="73"/>
      <c r="I176" s="73"/>
      <c r="J176" s="73"/>
      <c r="K176" s="73"/>
      <c r="L176" s="73"/>
      <c r="M176" s="73"/>
      <c r="N176" s="75"/>
      <c r="O176" s="73"/>
      <c r="P176" s="76"/>
      <c r="Q176" s="73"/>
      <c r="R176" s="73"/>
      <c r="S176" s="73"/>
      <c r="T176" s="73"/>
      <c r="U176" s="75"/>
      <c r="V176" s="47"/>
    </row>
    <row r="177" spans="1:25" s="53" customFormat="1" ht="27" customHeight="1">
      <c r="A177" s="77" t="s">
        <v>381</v>
      </c>
      <c r="B177" s="78" t="s">
        <v>382</v>
      </c>
      <c r="C177" s="77" t="s">
        <v>377</v>
      </c>
      <c r="D177" s="79">
        <v>7</v>
      </c>
      <c r="E177" s="41" t="s">
        <v>370</v>
      </c>
      <c r="F177" s="119" t="s">
        <v>367</v>
      </c>
      <c r="G177" s="117"/>
      <c r="H177" s="51"/>
      <c r="I177" s="51"/>
      <c r="O177" s="77" t="s">
        <v>394</v>
      </c>
      <c r="P177" s="67" t="s">
        <v>451</v>
      </c>
      <c r="Q177" s="77" t="s">
        <v>395</v>
      </c>
      <c r="R177" s="77" t="s">
        <v>396</v>
      </c>
      <c r="S177" s="62" t="s">
        <v>371</v>
      </c>
      <c r="T177" s="51"/>
      <c r="U177" s="80">
        <v>14800</v>
      </c>
      <c r="V177" s="77" t="s">
        <v>383</v>
      </c>
      <c r="W177" s="77" t="s">
        <v>384</v>
      </c>
      <c r="X177" s="41" t="s">
        <v>375</v>
      </c>
      <c r="Y177" s="77" t="s">
        <v>371</v>
      </c>
    </row>
    <row r="178" spans="1:25" s="53" customFormat="1" ht="27" customHeight="1">
      <c r="A178" s="77" t="s">
        <v>381</v>
      </c>
      <c r="B178" s="78" t="s">
        <v>382</v>
      </c>
      <c r="C178" s="77"/>
      <c r="D178" s="79"/>
      <c r="E178" s="77"/>
      <c r="F178" s="119"/>
      <c r="G178" s="117"/>
      <c r="H178" s="51"/>
      <c r="I178" s="51"/>
      <c r="J178" s="77" t="s">
        <v>397</v>
      </c>
      <c r="K178" s="77" t="s">
        <v>398</v>
      </c>
      <c r="L178" s="62" t="s">
        <v>371</v>
      </c>
      <c r="N178" s="81">
        <v>222270</v>
      </c>
      <c r="O178" s="51"/>
      <c r="P178" s="67"/>
      <c r="Q178" s="51"/>
      <c r="R178" s="51"/>
      <c r="S178" s="51"/>
      <c r="T178" s="51"/>
      <c r="U178" s="68"/>
      <c r="V178" s="77" t="s">
        <v>385</v>
      </c>
      <c r="W178" s="77" t="s">
        <v>386</v>
      </c>
      <c r="X178" s="41" t="s">
        <v>387</v>
      </c>
      <c r="Y178" s="77" t="s">
        <v>371</v>
      </c>
    </row>
    <row r="179" spans="1:25" s="53" customFormat="1" ht="27" customHeight="1">
      <c r="A179" s="77" t="s">
        <v>381</v>
      </c>
      <c r="B179" s="78" t="s">
        <v>382</v>
      </c>
      <c r="C179" s="77"/>
      <c r="D179" s="79"/>
      <c r="E179" s="77"/>
      <c r="F179" s="119"/>
      <c r="G179" s="117"/>
      <c r="H179" s="51"/>
      <c r="I179" s="51"/>
      <c r="J179" s="51"/>
      <c r="K179" s="51"/>
      <c r="L179" s="51"/>
      <c r="M179" s="51"/>
      <c r="N179" s="68"/>
      <c r="O179" s="51"/>
      <c r="P179" s="67"/>
      <c r="Q179" s="51"/>
      <c r="R179" s="51"/>
      <c r="S179" s="51"/>
      <c r="T179" s="51"/>
      <c r="U179" s="68"/>
      <c r="V179" s="77" t="s">
        <v>388</v>
      </c>
      <c r="W179" s="77" t="s">
        <v>389</v>
      </c>
      <c r="X179" s="41" t="s">
        <v>390</v>
      </c>
      <c r="Y179" s="77" t="s">
        <v>371</v>
      </c>
    </row>
    <row r="180" spans="1:25" s="53" customFormat="1" ht="27" customHeight="1">
      <c r="A180" s="77" t="s">
        <v>381</v>
      </c>
      <c r="B180" s="78" t="s">
        <v>382</v>
      </c>
      <c r="C180" s="51"/>
      <c r="D180" s="70"/>
      <c r="E180" s="51"/>
      <c r="F180" s="117"/>
      <c r="G180" s="117"/>
      <c r="H180" s="51"/>
      <c r="I180" s="51"/>
      <c r="J180" s="51"/>
      <c r="K180" s="51"/>
      <c r="L180" s="51"/>
      <c r="M180" s="51"/>
      <c r="N180" s="68"/>
      <c r="O180" s="51"/>
      <c r="P180" s="67"/>
      <c r="Q180" s="51"/>
      <c r="R180" s="51"/>
      <c r="S180" s="51"/>
      <c r="T180" s="51"/>
      <c r="U180" s="68"/>
      <c r="V180" s="77" t="s">
        <v>391</v>
      </c>
      <c r="W180" s="77" t="s">
        <v>392</v>
      </c>
      <c r="X180" s="41" t="s">
        <v>393</v>
      </c>
      <c r="Y180" s="77" t="s">
        <v>371</v>
      </c>
    </row>
    <row r="181" spans="1:25" s="53" customFormat="1" ht="27" customHeight="1">
      <c r="A181" s="82" t="s">
        <v>399</v>
      </c>
      <c r="B181" s="83" t="s">
        <v>400</v>
      </c>
      <c r="C181" s="84" t="s">
        <v>401</v>
      </c>
      <c r="D181" s="85">
        <v>3</v>
      </c>
      <c r="E181" s="63" t="s">
        <v>402</v>
      </c>
      <c r="F181" s="120" t="s">
        <v>367</v>
      </c>
      <c r="G181" s="128" t="s">
        <v>398</v>
      </c>
      <c r="H181" s="84" t="s">
        <v>403</v>
      </c>
      <c r="I181" s="84"/>
      <c r="J181" s="64">
        <v>201501</v>
      </c>
      <c r="K181" s="39" t="s">
        <v>409</v>
      </c>
      <c r="L181" s="51" t="s">
        <v>408</v>
      </c>
      <c r="M181" s="51"/>
      <c r="N181" s="68"/>
      <c r="O181" s="51"/>
      <c r="P181" s="67"/>
      <c r="Q181" s="51"/>
      <c r="R181" s="51"/>
      <c r="S181" s="51"/>
      <c r="T181" s="51"/>
      <c r="U181" s="68"/>
      <c r="V181" s="77"/>
      <c r="W181" s="77"/>
      <c r="X181" s="41"/>
      <c r="Y181" s="77"/>
    </row>
    <row r="182" spans="1:25" s="53" customFormat="1" ht="27" customHeight="1">
      <c r="A182" s="82" t="s">
        <v>399</v>
      </c>
      <c r="B182" s="83" t="s">
        <v>400</v>
      </c>
      <c r="C182" s="84" t="s">
        <v>404</v>
      </c>
      <c r="D182" s="85">
        <v>3</v>
      </c>
      <c r="E182" s="63" t="s">
        <v>405</v>
      </c>
      <c r="F182" s="120" t="s">
        <v>367</v>
      </c>
      <c r="G182" s="128"/>
      <c r="H182" s="84"/>
      <c r="I182" s="84"/>
      <c r="J182" s="64">
        <v>201412</v>
      </c>
      <c r="K182" s="41" t="s">
        <v>370</v>
      </c>
      <c r="L182" s="51" t="s">
        <v>408</v>
      </c>
      <c r="M182" s="51"/>
      <c r="N182" s="68"/>
      <c r="O182" s="51"/>
      <c r="P182" s="67"/>
      <c r="Q182" s="51"/>
      <c r="R182" s="51"/>
      <c r="S182" s="51"/>
      <c r="T182" s="51"/>
      <c r="U182" s="68"/>
      <c r="V182" s="77"/>
      <c r="W182" s="77"/>
      <c r="X182" s="41"/>
      <c r="Y182" s="77"/>
    </row>
    <row r="183" spans="1:25" s="53" customFormat="1" ht="27" customHeight="1">
      <c r="A183" s="82" t="s">
        <v>399</v>
      </c>
      <c r="B183" s="83" t="s">
        <v>400</v>
      </c>
      <c r="C183" s="86" t="s">
        <v>372</v>
      </c>
      <c r="D183" s="85">
        <v>6</v>
      </c>
      <c r="E183" s="41" t="s">
        <v>406</v>
      </c>
      <c r="F183" s="121" t="s">
        <v>367</v>
      </c>
      <c r="G183" s="121"/>
      <c r="H183" s="41"/>
      <c r="I183" s="41"/>
      <c r="J183" s="51"/>
      <c r="K183" s="51"/>
      <c r="L183" s="51"/>
      <c r="M183" s="51"/>
      <c r="N183" s="68"/>
      <c r="O183" s="51"/>
      <c r="P183" s="67"/>
      <c r="Q183" s="51"/>
      <c r="R183" s="51"/>
      <c r="S183" s="51"/>
      <c r="T183" s="51"/>
      <c r="U183" s="68"/>
      <c r="V183" s="77"/>
      <c r="W183" s="77"/>
      <c r="X183" s="41"/>
      <c r="Y183" s="77"/>
    </row>
    <row r="184" spans="1:25" s="53" customFormat="1" ht="27" customHeight="1">
      <c r="A184" s="82" t="s">
        <v>399</v>
      </c>
      <c r="B184" s="87" t="s">
        <v>400</v>
      </c>
      <c r="C184" s="41" t="s">
        <v>365</v>
      </c>
      <c r="D184" s="85">
        <v>60</v>
      </c>
      <c r="E184" s="41" t="s">
        <v>366</v>
      </c>
      <c r="F184" s="121" t="s">
        <v>367</v>
      </c>
      <c r="G184" s="121"/>
      <c r="H184" s="41"/>
      <c r="I184" s="41"/>
      <c r="J184" s="51"/>
      <c r="K184" s="51"/>
      <c r="L184" s="51"/>
      <c r="M184" s="51"/>
      <c r="N184" s="68"/>
      <c r="O184" s="51"/>
      <c r="P184" s="67"/>
      <c r="Q184" s="51"/>
      <c r="R184" s="51"/>
      <c r="S184" s="51"/>
      <c r="T184" s="51"/>
      <c r="U184" s="68"/>
      <c r="V184" s="77"/>
      <c r="W184" s="77"/>
      <c r="X184" s="41"/>
      <c r="Y184" s="77"/>
    </row>
    <row r="185" spans="1:25" s="53" customFormat="1" ht="27" customHeight="1">
      <c r="A185" s="82" t="s">
        <v>399</v>
      </c>
      <c r="B185" s="87" t="s">
        <v>400</v>
      </c>
      <c r="C185" s="41" t="s">
        <v>377</v>
      </c>
      <c r="D185" s="85">
        <v>7</v>
      </c>
      <c r="E185" s="41" t="s">
        <v>370</v>
      </c>
      <c r="F185" s="121" t="s">
        <v>367</v>
      </c>
      <c r="G185" s="121"/>
      <c r="H185" s="41"/>
      <c r="I185" s="41"/>
      <c r="J185" s="51"/>
      <c r="K185" s="51"/>
      <c r="L185" s="51"/>
      <c r="M185" s="51"/>
      <c r="N185" s="68"/>
      <c r="O185" s="51"/>
      <c r="P185" s="67"/>
      <c r="Q185" s="51"/>
      <c r="R185" s="51"/>
      <c r="S185" s="51"/>
      <c r="T185" s="51"/>
      <c r="U185" s="68"/>
      <c r="V185" s="77"/>
      <c r="W185" s="77"/>
      <c r="X185" s="41"/>
      <c r="Y185" s="77"/>
    </row>
    <row r="186" spans="1:25" s="53" customFormat="1" ht="27" customHeight="1">
      <c r="A186" s="88" t="s">
        <v>410</v>
      </c>
      <c r="B186" s="89" t="s">
        <v>411</v>
      </c>
      <c r="C186" s="41" t="s">
        <v>365</v>
      </c>
      <c r="D186" s="85">
        <v>60</v>
      </c>
      <c r="E186" s="41" t="s">
        <v>366</v>
      </c>
      <c r="F186" s="121" t="s">
        <v>367</v>
      </c>
      <c r="G186" s="129" t="s">
        <v>412</v>
      </c>
      <c r="H186" s="77" t="s">
        <v>413</v>
      </c>
      <c r="I186" s="77"/>
      <c r="J186" s="51" t="s">
        <v>414</v>
      </c>
      <c r="K186" s="40" t="s">
        <v>370</v>
      </c>
      <c r="L186" s="51" t="s">
        <v>408</v>
      </c>
      <c r="M186" s="51"/>
      <c r="N186" s="68"/>
      <c r="O186" s="51"/>
      <c r="P186" s="67"/>
      <c r="Q186" s="51"/>
      <c r="R186" s="51"/>
      <c r="S186" s="51"/>
      <c r="T186" s="51"/>
      <c r="U186" s="68"/>
      <c r="V186" s="77"/>
      <c r="W186" s="77"/>
      <c r="X186" s="41"/>
      <c r="Y186" s="77"/>
    </row>
    <row r="187" spans="1:25" s="53" customFormat="1" ht="27" customHeight="1">
      <c r="A187" s="88" t="s">
        <v>410</v>
      </c>
      <c r="B187" s="89" t="s">
        <v>411</v>
      </c>
      <c r="C187" s="90"/>
      <c r="D187" s="91"/>
      <c r="E187" s="92"/>
      <c r="F187" s="122"/>
      <c r="G187" s="119"/>
      <c r="H187" s="77"/>
      <c r="I187" s="77"/>
      <c r="J187" s="51"/>
      <c r="K187" s="51"/>
      <c r="L187" s="51"/>
      <c r="M187" s="51"/>
      <c r="N187" s="68"/>
      <c r="O187" s="51"/>
      <c r="P187" s="67"/>
      <c r="Q187" s="51"/>
      <c r="R187" s="51"/>
      <c r="S187" s="51"/>
      <c r="T187" s="51"/>
      <c r="U187" s="68"/>
      <c r="V187" s="77"/>
      <c r="W187" s="77"/>
      <c r="X187" s="41"/>
      <c r="Y187" s="77"/>
    </row>
    <row r="188" spans="1:25" s="53" customFormat="1" ht="27" customHeight="1">
      <c r="A188" s="88" t="s">
        <v>410</v>
      </c>
      <c r="B188" s="89" t="s">
        <v>411</v>
      </c>
      <c r="C188" s="90"/>
      <c r="D188" s="91"/>
      <c r="E188" s="92"/>
      <c r="F188" s="122"/>
      <c r="G188" s="119"/>
      <c r="H188" s="77"/>
      <c r="I188" s="77"/>
      <c r="J188" s="51"/>
      <c r="K188" s="51"/>
      <c r="L188" s="51"/>
      <c r="M188" s="51"/>
      <c r="N188" s="68"/>
      <c r="O188" s="51"/>
      <c r="P188" s="67"/>
      <c r="Q188" s="51"/>
      <c r="R188" s="51"/>
      <c r="S188" s="51"/>
      <c r="T188" s="51"/>
      <c r="U188" s="68"/>
      <c r="V188" s="77"/>
      <c r="W188" s="77"/>
      <c r="X188" s="41"/>
      <c r="Y188" s="77"/>
    </row>
    <row r="189" spans="1:25" s="53" customFormat="1" ht="27" customHeight="1">
      <c r="A189" s="88" t="s">
        <v>410</v>
      </c>
      <c r="B189" s="89" t="s">
        <v>411</v>
      </c>
      <c r="C189" s="90"/>
      <c r="D189" s="91"/>
      <c r="E189" s="92"/>
      <c r="F189" s="122"/>
      <c r="G189" s="119"/>
      <c r="H189" s="77"/>
      <c r="I189" s="77"/>
      <c r="J189" s="51"/>
      <c r="K189" s="51"/>
      <c r="L189" s="51"/>
      <c r="M189" s="51"/>
      <c r="N189" s="68"/>
      <c r="O189" s="51"/>
      <c r="P189" s="67"/>
      <c r="Q189" s="51"/>
      <c r="R189" s="51"/>
      <c r="S189" s="51"/>
      <c r="T189" s="51"/>
      <c r="U189" s="68"/>
      <c r="V189" s="77"/>
      <c r="W189" s="77"/>
      <c r="X189" s="41"/>
      <c r="Y189" s="77"/>
    </row>
    <row r="190" spans="1:25" s="53" customFormat="1" ht="27" customHeight="1">
      <c r="A190" s="82" t="s">
        <v>415</v>
      </c>
      <c r="B190" s="87" t="s">
        <v>416</v>
      </c>
      <c r="C190" s="41" t="s">
        <v>377</v>
      </c>
      <c r="D190" s="85">
        <v>7</v>
      </c>
      <c r="E190" s="41" t="s">
        <v>370</v>
      </c>
      <c r="F190" s="121" t="s">
        <v>367</v>
      </c>
      <c r="G190" s="121"/>
      <c r="H190" s="41"/>
      <c r="I190" s="41"/>
      <c r="J190" s="51"/>
      <c r="K190" s="51"/>
      <c r="L190" s="51"/>
      <c r="M190" s="51"/>
      <c r="N190" s="68"/>
      <c r="O190" s="51"/>
      <c r="P190" s="67"/>
      <c r="Q190" s="51"/>
      <c r="R190" s="51"/>
      <c r="S190" s="51"/>
      <c r="T190" s="51"/>
      <c r="U190" s="68"/>
      <c r="V190" s="41" t="s">
        <v>417</v>
      </c>
      <c r="W190" s="41" t="s">
        <v>418</v>
      </c>
      <c r="X190" s="41" t="s">
        <v>387</v>
      </c>
      <c r="Y190" s="41" t="s">
        <v>371</v>
      </c>
    </row>
    <row r="191" spans="1:25" s="53" customFormat="1" ht="27" customHeight="1">
      <c r="A191" s="82" t="s">
        <v>415</v>
      </c>
      <c r="B191" s="87" t="s">
        <v>416</v>
      </c>
      <c r="C191" s="41" t="s">
        <v>365</v>
      </c>
      <c r="D191" s="85">
        <v>60</v>
      </c>
      <c r="E191" s="41" t="s">
        <v>366</v>
      </c>
      <c r="F191" s="121" t="s">
        <v>367</v>
      </c>
      <c r="G191" s="121"/>
      <c r="H191" s="41"/>
      <c r="I191" s="41"/>
      <c r="J191" s="51"/>
      <c r="K191" s="51"/>
      <c r="L191" s="51"/>
      <c r="M191" s="51"/>
      <c r="N191" s="68"/>
      <c r="O191" s="51"/>
      <c r="P191" s="67"/>
      <c r="Q191" s="51"/>
      <c r="R191" s="51"/>
      <c r="S191" s="51"/>
      <c r="T191" s="51"/>
      <c r="U191" s="68"/>
      <c r="V191" s="77"/>
      <c r="W191" s="77"/>
      <c r="X191" s="41"/>
      <c r="Y191" s="77"/>
    </row>
    <row r="192" spans="1:25" s="53" customFormat="1" ht="27" customHeight="1">
      <c r="A192" s="82" t="s">
        <v>419</v>
      </c>
      <c r="B192" s="87" t="s">
        <v>420</v>
      </c>
      <c r="C192" s="41" t="s">
        <v>421</v>
      </c>
      <c r="D192" s="85">
        <v>1</v>
      </c>
      <c r="E192" s="41" t="s">
        <v>370</v>
      </c>
      <c r="F192" s="121" t="s">
        <v>367</v>
      </c>
      <c r="G192" s="121" t="s">
        <v>422</v>
      </c>
      <c r="H192" s="41" t="s">
        <v>369</v>
      </c>
      <c r="I192" s="41"/>
      <c r="J192" s="51" t="s">
        <v>427</v>
      </c>
      <c r="K192" s="41" t="s">
        <v>409</v>
      </c>
      <c r="L192" s="51" t="s">
        <v>428</v>
      </c>
      <c r="M192" s="51"/>
      <c r="N192" s="68"/>
      <c r="O192" s="51"/>
      <c r="P192" s="67"/>
      <c r="Q192" s="51"/>
      <c r="R192" s="51"/>
      <c r="S192" s="51"/>
      <c r="T192" s="51"/>
      <c r="U192" s="68"/>
      <c r="V192" s="41" t="s">
        <v>429</v>
      </c>
      <c r="W192" s="41" t="s">
        <v>430</v>
      </c>
      <c r="X192" s="41" t="s">
        <v>431</v>
      </c>
      <c r="Y192" s="41" t="s">
        <v>432</v>
      </c>
    </row>
    <row r="193" spans="1:25" s="53" customFormat="1" ht="27" customHeight="1">
      <c r="A193" s="82" t="s">
        <v>419</v>
      </c>
      <c r="B193" s="87" t="s">
        <v>420</v>
      </c>
      <c r="C193" s="41" t="s">
        <v>423</v>
      </c>
      <c r="D193" s="85">
        <v>1</v>
      </c>
      <c r="E193" s="41" t="s">
        <v>370</v>
      </c>
      <c r="F193" s="121" t="s">
        <v>367</v>
      </c>
      <c r="G193" s="121"/>
      <c r="H193" s="41"/>
      <c r="I193" s="41"/>
      <c r="J193" s="51"/>
      <c r="K193" s="51"/>
      <c r="L193" s="51"/>
      <c r="M193" s="51"/>
      <c r="N193" s="68"/>
      <c r="O193" s="51"/>
      <c r="P193" s="67"/>
      <c r="Q193" s="51"/>
      <c r="R193" s="51"/>
      <c r="S193" s="51"/>
      <c r="T193" s="51"/>
      <c r="U193" s="68"/>
      <c r="V193" s="77"/>
      <c r="W193" s="77"/>
      <c r="X193" s="41"/>
      <c r="Y193" s="77"/>
    </row>
    <row r="194" spans="1:25" s="53" customFormat="1" ht="27" customHeight="1">
      <c r="A194" s="82" t="s">
        <v>419</v>
      </c>
      <c r="B194" s="87" t="s">
        <v>420</v>
      </c>
      <c r="C194" s="41" t="s">
        <v>424</v>
      </c>
      <c r="D194" s="85">
        <v>2</v>
      </c>
      <c r="E194" s="41" t="s">
        <v>370</v>
      </c>
      <c r="F194" s="121" t="s">
        <v>367</v>
      </c>
      <c r="G194" s="121"/>
      <c r="H194" s="41"/>
      <c r="I194" s="41"/>
      <c r="J194" s="51"/>
      <c r="K194" s="51"/>
      <c r="L194" s="51"/>
      <c r="M194" s="51"/>
      <c r="N194" s="68"/>
      <c r="O194" s="51"/>
      <c r="P194" s="67"/>
      <c r="Q194" s="51"/>
      <c r="R194" s="51"/>
      <c r="S194" s="51"/>
      <c r="T194" s="51"/>
      <c r="U194" s="68"/>
      <c r="V194" s="77"/>
      <c r="W194" s="77"/>
      <c r="X194" s="41"/>
      <c r="Y194" s="77"/>
    </row>
    <row r="195" spans="1:25" s="53" customFormat="1" ht="27" customHeight="1">
      <c r="A195" s="82" t="s">
        <v>419</v>
      </c>
      <c r="B195" s="87" t="s">
        <v>420</v>
      </c>
      <c r="C195" s="41" t="s">
        <v>425</v>
      </c>
      <c r="D195" s="85">
        <v>5</v>
      </c>
      <c r="E195" s="41" t="s">
        <v>426</v>
      </c>
      <c r="F195" s="121" t="s">
        <v>367</v>
      </c>
      <c r="G195" s="121"/>
      <c r="H195" s="41"/>
      <c r="I195" s="41"/>
      <c r="J195" s="51"/>
      <c r="K195" s="51"/>
      <c r="L195" s="51"/>
      <c r="M195" s="51"/>
      <c r="N195" s="68"/>
      <c r="O195" s="51"/>
      <c r="P195" s="67"/>
      <c r="Q195" s="51"/>
      <c r="R195" s="51"/>
      <c r="S195" s="51"/>
      <c r="T195" s="51"/>
      <c r="U195" s="68"/>
      <c r="V195" s="77"/>
      <c r="W195" s="77"/>
      <c r="X195" s="41"/>
      <c r="Y195" s="77"/>
    </row>
    <row r="196" spans="1:25" s="53" customFormat="1" ht="27" customHeight="1">
      <c r="A196" s="82" t="s">
        <v>419</v>
      </c>
      <c r="B196" s="87" t="s">
        <v>420</v>
      </c>
      <c r="C196" s="41" t="s">
        <v>377</v>
      </c>
      <c r="D196" s="85">
        <v>7</v>
      </c>
      <c r="E196" s="41" t="s">
        <v>370</v>
      </c>
      <c r="F196" s="121" t="s">
        <v>367</v>
      </c>
      <c r="G196" s="121"/>
      <c r="H196" s="41"/>
      <c r="I196" s="41"/>
      <c r="J196" s="51"/>
      <c r="K196" s="51"/>
      <c r="L196" s="51"/>
      <c r="M196" s="51"/>
      <c r="N196" s="68"/>
      <c r="O196" s="51"/>
      <c r="P196" s="67"/>
      <c r="Q196" s="51"/>
      <c r="R196" s="51"/>
      <c r="S196" s="51"/>
      <c r="T196" s="51"/>
      <c r="U196" s="68"/>
      <c r="V196" s="77"/>
      <c r="W196" s="77"/>
      <c r="X196" s="41"/>
      <c r="Y196" s="77"/>
    </row>
    <row r="197" spans="1:25" s="53" customFormat="1" ht="27" customHeight="1">
      <c r="A197" s="82" t="s">
        <v>419</v>
      </c>
      <c r="B197" s="87" t="s">
        <v>420</v>
      </c>
      <c r="C197" s="41" t="s">
        <v>365</v>
      </c>
      <c r="D197" s="85">
        <v>60</v>
      </c>
      <c r="E197" s="41" t="s">
        <v>366</v>
      </c>
      <c r="F197" s="121" t="s">
        <v>367</v>
      </c>
      <c r="G197" s="121"/>
      <c r="H197" s="41"/>
      <c r="I197" s="41"/>
      <c r="J197" s="51"/>
      <c r="K197" s="51"/>
      <c r="L197" s="51"/>
      <c r="M197" s="51"/>
      <c r="N197" s="68"/>
      <c r="O197" s="51"/>
      <c r="P197" s="67"/>
      <c r="Q197" s="51"/>
      <c r="R197" s="51"/>
      <c r="S197" s="51"/>
      <c r="T197" s="51"/>
      <c r="U197" s="68"/>
      <c r="V197" s="77"/>
      <c r="W197" s="77"/>
      <c r="X197" s="41"/>
      <c r="Y197" s="77"/>
    </row>
    <row r="198" spans="1:25" s="53" customFormat="1" ht="27" customHeight="1">
      <c r="A198" s="82" t="s">
        <v>433</v>
      </c>
      <c r="B198" s="87" t="s">
        <v>434</v>
      </c>
      <c r="C198" s="41" t="s">
        <v>435</v>
      </c>
      <c r="D198" s="85">
        <v>2</v>
      </c>
      <c r="E198" s="41" t="s">
        <v>436</v>
      </c>
      <c r="F198" s="121" t="s">
        <v>367</v>
      </c>
      <c r="G198" s="129" t="s">
        <v>422</v>
      </c>
      <c r="H198" s="41" t="s">
        <v>437</v>
      </c>
      <c r="I198" s="41"/>
      <c r="J198" s="51"/>
      <c r="K198" s="51"/>
      <c r="L198" s="51"/>
      <c r="M198" s="51"/>
      <c r="N198" s="68"/>
      <c r="O198" s="51"/>
      <c r="P198" s="67"/>
      <c r="Q198" s="51"/>
      <c r="R198" s="51"/>
      <c r="S198" s="51"/>
      <c r="T198" s="51"/>
      <c r="U198" s="68"/>
      <c r="V198" s="77"/>
      <c r="W198" s="77"/>
      <c r="X198" s="41"/>
      <c r="Y198" s="77"/>
    </row>
    <row r="199" spans="1:25" s="53" customFormat="1" ht="27" customHeight="1">
      <c r="A199" s="82" t="s">
        <v>433</v>
      </c>
      <c r="B199" s="87" t="s">
        <v>434</v>
      </c>
      <c r="C199" s="41" t="s">
        <v>365</v>
      </c>
      <c r="D199" s="85">
        <v>60</v>
      </c>
      <c r="E199" s="41" t="s">
        <v>366</v>
      </c>
      <c r="F199" s="121" t="s">
        <v>367</v>
      </c>
      <c r="G199" s="121"/>
      <c r="H199" s="41"/>
      <c r="I199" s="41"/>
      <c r="J199" s="51"/>
      <c r="K199" s="51"/>
      <c r="L199" s="51"/>
      <c r="M199" s="51"/>
      <c r="N199" s="68"/>
      <c r="O199" s="51"/>
      <c r="P199" s="67"/>
      <c r="Q199" s="51"/>
      <c r="R199" s="51"/>
      <c r="S199" s="51"/>
      <c r="T199" s="51"/>
      <c r="U199" s="68"/>
      <c r="V199" s="77"/>
      <c r="W199" s="77"/>
      <c r="X199" s="41"/>
      <c r="Y199" s="77"/>
    </row>
    <row r="200" spans="1:25" s="53" customFormat="1" ht="27" customHeight="1">
      <c r="A200" s="82" t="s">
        <v>438</v>
      </c>
      <c r="B200" s="87" t="s">
        <v>439</v>
      </c>
      <c r="C200" s="41" t="s">
        <v>440</v>
      </c>
      <c r="D200" s="85">
        <v>1</v>
      </c>
      <c r="E200" s="41" t="s">
        <v>370</v>
      </c>
      <c r="F200" s="121" t="s">
        <v>367</v>
      </c>
      <c r="G200" s="121" t="s">
        <v>449</v>
      </c>
      <c r="H200" s="41" t="s">
        <v>450</v>
      </c>
      <c r="I200" s="41"/>
      <c r="J200" s="42" t="s">
        <v>390</v>
      </c>
      <c r="K200" s="42" t="s">
        <v>370</v>
      </c>
      <c r="L200" s="41" t="s">
        <v>408</v>
      </c>
      <c r="M200" s="41"/>
      <c r="N200" s="68"/>
      <c r="O200" s="41"/>
      <c r="P200" s="67"/>
      <c r="Q200" s="51"/>
      <c r="R200" s="51"/>
      <c r="S200" s="51"/>
      <c r="T200" s="51"/>
      <c r="U200" s="68"/>
      <c r="V200" s="42" t="s">
        <v>452</v>
      </c>
      <c r="W200" s="42" t="s">
        <v>453</v>
      </c>
      <c r="X200" s="42" t="s">
        <v>390</v>
      </c>
      <c r="Y200" s="42" t="s">
        <v>371</v>
      </c>
    </row>
    <row r="201" spans="1:25" s="53" customFormat="1" ht="27" customHeight="1">
      <c r="A201" s="82" t="s">
        <v>438</v>
      </c>
      <c r="B201" s="87" t="s">
        <v>439</v>
      </c>
      <c r="C201" s="64" t="s">
        <v>441</v>
      </c>
      <c r="D201" s="85">
        <v>1</v>
      </c>
      <c r="E201" s="41" t="s">
        <v>370</v>
      </c>
      <c r="F201" s="121" t="s">
        <v>367</v>
      </c>
      <c r="G201" s="117"/>
      <c r="H201" s="51"/>
      <c r="I201" s="51"/>
      <c r="J201" s="42" t="s">
        <v>397</v>
      </c>
      <c r="K201" s="42" t="s">
        <v>370</v>
      </c>
      <c r="L201" s="41" t="s">
        <v>408</v>
      </c>
      <c r="M201" s="51"/>
      <c r="N201" s="68"/>
      <c r="O201" s="51"/>
      <c r="P201" s="67"/>
      <c r="Q201" s="51"/>
      <c r="R201" s="51"/>
      <c r="S201" s="51"/>
      <c r="T201" s="51"/>
      <c r="U201" s="68"/>
      <c r="V201" s="42" t="s">
        <v>454</v>
      </c>
      <c r="W201" s="42" t="s">
        <v>455</v>
      </c>
      <c r="X201" s="42" t="s">
        <v>456</v>
      </c>
      <c r="Y201" s="42" t="s">
        <v>371</v>
      </c>
    </row>
    <row r="202" spans="1:25" s="53" customFormat="1" ht="27" customHeight="1">
      <c r="A202" s="82" t="s">
        <v>438</v>
      </c>
      <c r="B202" s="87" t="s">
        <v>439</v>
      </c>
      <c r="C202" s="41" t="s">
        <v>421</v>
      </c>
      <c r="D202" s="85">
        <v>1</v>
      </c>
      <c r="E202" s="41" t="s">
        <v>370</v>
      </c>
      <c r="F202" s="121" t="s">
        <v>367</v>
      </c>
      <c r="G202" s="117"/>
      <c r="H202" s="51"/>
      <c r="I202" s="51"/>
      <c r="J202" s="42" t="s">
        <v>390</v>
      </c>
      <c r="K202" s="42" t="s">
        <v>466</v>
      </c>
      <c r="L202" s="41" t="s">
        <v>408</v>
      </c>
      <c r="M202" s="51"/>
      <c r="N202" s="68"/>
      <c r="O202" s="51"/>
      <c r="P202" s="67"/>
      <c r="Q202" s="51"/>
      <c r="R202" s="51"/>
      <c r="S202" s="51"/>
      <c r="T202" s="51"/>
      <c r="U202" s="68"/>
      <c r="V202" s="42" t="s">
        <v>457</v>
      </c>
      <c r="W202" s="42" t="s">
        <v>458</v>
      </c>
      <c r="X202" s="42" t="s">
        <v>375</v>
      </c>
      <c r="Y202" s="42" t="s">
        <v>459</v>
      </c>
    </row>
    <row r="203" spans="1:25" s="53" customFormat="1" ht="27" customHeight="1">
      <c r="A203" s="82" t="s">
        <v>438</v>
      </c>
      <c r="B203" s="87" t="s">
        <v>439</v>
      </c>
      <c r="C203" s="41" t="s">
        <v>442</v>
      </c>
      <c r="D203" s="85">
        <v>10</v>
      </c>
      <c r="E203" s="41" t="s">
        <v>443</v>
      </c>
      <c r="F203" s="121" t="s">
        <v>367</v>
      </c>
      <c r="G203" s="117"/>
      <c r="H203" s="51"/>
      <c r="I203" s="51"/>
      <c r="J203" s="42" t="s">
        <v>456</v>
      </c>
      <c r="K203" s="42" t="s">
        <v>466</v>
      </c>
      <c r="L203" s="41" t="s">
        <v>408</v>
      </c>
      <c r="M203" s="51"/>
      <c r="N203" s="68"/>
      <c r="O203" s="51"/>
      <c r="P203" s="67"/>
      <c r="Q203" s="51"/>
      <c r="R203" s="51"/>
      <c r="S203" s="51"/>
      <c r="T203" s="51"/>
      <c r="U203" s="68"/>
      <c r="V203" s="77"/>
      <c r="W203" s="77"/>
      <c r="X203" s="41"/>
      <c r="Y203" s="77"/>
    </row>
    <row r="204" spans="1:25" s="53" customFormat="1" ht="27" customHeight="1">
      <c r="A204" s="82" t="s">
        <v>438</v>
      </c>
      <c r="B204" s="87" t="s">
        <v>439</v>
      </c>
      <c r="C204" s="41" t="s">
        <v>444</v>
      </c>
      <c r="D204" s="85">
        <v>18</v>
      </c>
      <c r="E204" s="41" t="s">
        <v>445</v>
      </c>
      <c r="F204" s="121" t="s">
        <v>367</v>
      </c>
      <c r="G204" s="117"/>
      <c r="H204" s="51"/>
      <c r="I204" s="51"/>
      <c r="L204" s="51"/>
      <c r="M204" s="51"/>
      <c r="N204" s="68"/>
      <c r="O204" s="51"/>
      <c r="P204" s="67"/>
      <c r="Q204" s="51"/>
      <c r="R204" s="51"/>
      <c r="S204" s="51"/>
      <c r="T204" s="51"/>
      <c r="U204" s="68"/>
      <c r="V204" s="77"/>
      <c r="W204" s="77"/>
      <c r="X204" s="41"/>
      <c r="Y204" s="77"/>
    </row>
    <row r="205" spans="1:25" s="53" customFormat="1" ht="27" customHeight="1">
      <c r="A205" s="82" t="s">
        <v>438</v>
      </c>
      <c r="B205" s="87" t="s">
        <v>439</v>
      </c>
      <c r="C205" s="41" t="s">
        <v>446</v>
      </c>
      <c r="D205" s="85">
        <v>1</v>
      </c>
      <c r="E205" s="41" t="s">
        <v>370</v>
      </c>
      <c r="F205" s="121" t="s">
        <v>367</v>
      </c>
      <c r="G205" s="117"/>
      <c r="H205" s="51"/>
      <c r="I205" s="51"/>
      <c r="L205" s="51"/>
      <c r="M205" s="51"/>
      <c r="N205" s="68"/>
      <c r="O205" s="51"/>
      <c r="P205" s="67"/>
      <c r="Q205" s="51"/>
      <c r="R205" s="51"/>
      <c r="S205" s="51"/>
      <c r="T205" s="51"/>
      <c r="U205" s="68"/>
      <c r="V205" s="77"/>
      <c r="W205" s="77"/>
      <c r="X205" s="41"/>
      <c r="Y205" s="77"/>
    </row>
    <row r="206" spans="1:25" s="53" customFormat="1" ht="27" customHeight="1">
      <c r="A206" s="82" t="s">
        <v>438</v>
      </c>
      <c r="B206" s="87" t="s">
        <v>439</v>
      </c>
      <c r="C206" s="41" t="s">
        <v>447</v>
      </c>
      <c r="D206" s="85">
        <v>1</v>
      </c>
      <c r="E206" s="41" t="s">
        <v>370</v>
      </c>
      <c r="F206" s="121" t="s">
        <v>367</v>
      </c>
      <c r="G206" s="117"/>
      <c r="H206" s="51"/>
      <c r="I206" s="51"/>
      <c r="J206" s="51"/>
      <c r="K206" s="51"/>
      <c r="L206" s="51"/>
      <c r="M206" s="51"/>
      <c r="N206" s="68"/>
      <c r="O206" s="51"/>
      <c r="P206" s="67"/>
      <c r="Q206" s="51"/>
      <c r="R206" s="51"/>
      <c r="S206" s="51"/>
      <c r="T206" s="51"/>
      <c r="U206" s="68"/>
      <c r="V206" s="77"/>
      <c r="W206" s="77"/>
      <c r="X206" s="41"/>
      <c r="Y206" s="77"/>
    </row>
    <row r="207" spans="1:25" s="53" customFormat="1" ht="27" customHeight="1">
      <c r="A207" s="82" t="s">
        <v>438</v>
      </c>
      <c r="B207" s="87" t="s">
        <v>439</v>
      </c>
      <c r="C207" s="41" t="s">
        <v>423</v>
      </c>
      <c r="D207" s="85">
        <v>1</v>
      </c>
      <c r="E207" s="41" t="s">
        <v>370</v>
      </c>
      <c r="F207" s="121" t="s">
        <v>367</v>
      </c>
      <c r="G207" s="117"/>
      <c r="H207" s="51"/>
      <c r="I207" s="51"/>
      <c r="J207" s="51"/>
      <c r="K207" s="51"/>
      <c r="L207" s="51"/>
      <c r="M207" s="51"/>
      <c r="N207" s="68"/>
      <c r="O207" s="51"/>
      <c r="P207" s="67"/>
      <c r="Q207" s="51"/>
      <c r="R207" s="51"/>
      <c r="S207" s="51"/>
      <c r="T207" s="51"/>
      <c r="U207" s="68"/>
      <c r="V207" s="77"/>
      <c r="W207" s="77"/>
      <c r="X207" s="41"/>
      <c r="Y207" s="77"/>
    </row>
    <row r="208" spans="1:25" s="53" customFormat="1" ht="27" customHeight="1">
      <c r="A208" s="82" t="s">
        <v>438</v>
      </c>
      <c r="B208" s="87" t="s">
        <v>439</v>
      </c>
      <c r="C208" s="41" t="s">
        <v>448</v>
      </c>
      <c r="D208" s="85">
        <v>60</v>
      </c>
      <c r="E208" s="41" t="s">
        <v>366</v>
      </c>
      <c r="F208" s="121" t="s">
        <v>367</v>
      </c>
      <c r="G208" s="117"/>
      <c r="H208" s="51"/>
      <c r="I208" s="51"/>
      <c r="J208" s="51"/>
      <c r="K208" s="51"/>
      <c r="L208" s="51"/>
      <c r="M208" s="51"/>
      <c r="N208" s="68"/>
      <c r="O208" s="51"/>
      <c r="P208" s="67"/>
      <c r="Q208" s="51"/>
      <c r="R208" s="51"/>
      <c r="S208" s="51"/>
      <c r="T208" s="51"/>
      <c r="U208" s="68"/>
      <c r="V208" s="77"/>
      <c r="W208" s="77"/>
      <c r="X208" s="41"/>
      <c r="Y208" s="77"/>
    </row>
    <row r="209" spans="1:25" s="53" customFormat="1" ht="27" customHeight="1">
      <c r="A209" s="82" t="s">
        <v>438</v>
      </c>
      <c r="B209" s="87" t="s">
        <v>439</v>
      </c>
      <c r="C209" s="41" t="s">
        <v>377</v>
      </c>
      <c r="D209" s="85">
        <v>7</v>
      </c>
      <c r="E209" s="41" t="s">
        <v>370</v>
      </c>
      <c r="F209" s="121" t="s">
        <v>367</v>
      </c>
      <c r="G209" s="117"/>
      <c r="H209" s="51"/>
      <c r="I209" s="51"/>
      <c r="J209" s="51"/>
      <c r="K209" s="51"/>
      <c r="L209" s="51"/>
      <c r="M209" s="51"/>
      <c r="N209" s="68"/>
      <c r="O209" s="51"/>
      <c r="P209" s="67"/>
      <c r="Q209" s="51"/>
      <c r="R209" s="51"/>
      <c r="S209" s="51"/>
      <c r="T209" s="51"/>
      <c r="U209" s="68"/>
      <c r="V209" s="77"/>
      <c r="W209" s="77"/>
      <c r="X209" s="41"/>
      <c r="Y209" s="77"/>
    </row>
    <row r="210" spans="1:25" s="53" customFormat="1" ht="27" customHeight="1">
      <c r="A210" s="93" t="s">
        <v>460</v>
      </c>
      <c r="B210" s="94" t="s">
        <v>461</v>
      </c>
      <c r="C210" s="42" t="s">
        <v>421</v>
      </c>
      <c r="D210" s="95">
        <v>1</v>
      </c>
      <c r="E210" s="42" t="s">
        <v>370</v>
      </c>
      <c r="F210" s="123" t="s">
        <v>367</v>
      </c>
      <c r="G210" s="123" t="s">
        <v>462</v>
      </c>
      <c r="H210" s="42" t="s">
        <v>369</v>
      </c>
      <c r="I210" s="42"/>
      <c r="J210" s="51" t="s">
        <v>465</v>
      </c>
      <c r="K210" s="42" t="s">
        <v>370</v>
      </c>
      <c r="L210" s="51" t="s">
        <v>408</v>
      </c>
      <c r="M210" s="51"/>
      <c r="N210" s="96">
        <v>5000</v>
      </c>
      <c r="O210" s="51"/>
      <c r="P210" s="67"/>
      <c r="Q210" s="51"/>
      <c r="R210" s="51"/>
      <c r="S210" s="51"/>
      <c r="T210" s="51"/>
      <c r="U210" s="68"/>
      <c r="V210" s="77"/>
      <c r="W210" s="77"/>
      <c r="X210" s="41"/>
      <c r="Y210" s="77"/>
    </row>
    <row r="211" spans="1:25" s="53" customFormat="1" ht="27" customHeight="1">
      <c r="A211" s="93" t="s">
        <v>460</v>
      </c>
      <c r="B211" s="94" t="s">
        <v>461</v>
      </c>
      <c r="C211" s="42" t="s">
        <v>423</v>
      </c>
      <c r="D211" s="95">
        <v>1</v>
      </c>
      <c r="E211" s="42" t="s">
        <v>370</v>
      </c>
      <c r="F211" s="123" t="s">
        <v>367</v>
      </c>
      <c r="G211" s="123"/>
      <c r="H211" s="42"/>
      <c r="I211" s="42"/>
      <c r="J211" s="51"/>
      <c r="K211" s="51"/>
      <c r="L211" s="51"/>
      <c r="M211" s="51"/>
      <c r="N211" s="68"/>
      <c r="O211" s="51"/>
      <c r="P211" s="67"/>
      <c r="Q211" s="51"/>
      <c r="R211" s="51"/>
      <c r="S211" s="51"/>
      <c r="T211" s="51"/>
      <c r="U211" s="68"/>
      <c r="V211" s="77"/>
      <c r="W211" s="77"/>
      <c r="X211" s="41"/>
      <c r="Y211" s="77"/>
    </row>
    <row r="212" spans="1:25" s="53" customFormat="1" ht="27" customHeight="1">
      <c r="A212" s="93" t="s">
        <v>460</v>
      </c>
      <c r="B212" s="94" t="s">
        <v>461</v>
      </c>
      <c r="C212" s="42" t="s">
        <v>424</v>
      </c>
      <c r="D212" s="95">
        <v>2</v>
      </c>
      <c r="E212" s="42" t="s">
        <v>370</v>
      </c>
      <c r="F212" s="123" t="s">
        <v>367</v>
      </c>
      <c r="G212" s="123"/>
      <c r="H212" s="42"/>
      <c r="I212" s="42"/>
      <c r="J212" s="51"/>
      <c r="K212" s="51"/>
      <c r="L212" s="51"/>
      <c r="M212" s="51"/>
      <c r="N212" s="68"/>
      <c r="O212" s="51"/>
      <c r="P212" s="67"/>
      <c r="Q212" s="51"/>
      <c r="R212" s="51"/>
      <c r="S212" s="51"/>
      <c r="T212" s="51"/>
      <c r="U212" s="68"/>
      <c r="V212" s="77"/>
      <c r="W212" s="77"/>
      <c r="X212" s="41"/>
      <c r="Y212" s="77"/>
    </row>
    <row r="213" spans="1:25" s="53" customFormat="1" ht="27" customHeight="1">
      <c r="A213" s="93" t="s">
        <v>460</v>
      </c>
      <c r="B213" s="94" t="s">
        <v>461</v>
      </c>
      <c r="C213" s="42" t="s">
        <v>463</v>
      </c>
      <c r="D213" s="95">
        <v>4</v>
      </c>
      <c r="E213" s="42" t="s">
        <v>464</v>
      </c>
      <c r="F213" s="123" t="s">
        <v>367</v>
      </c>
      <c r="G213" s="123"/>
      <c r="H213" s="42"/>
      <c r="I213" s="42"/>
      <c r="J213" s="51"/>
      <c r="K213" s="51"/>
      <c r="L213" s="51"/>
      <c r="M213" s="51"/>
      <c r="N213" s="68"/>
      <c r="O213" s="51"/>
      <c r="P213" s="67"/>
      <c r="Q213" s="51"/>
      <c r="R213" s="51"/>
      <c r="S213" s="51"/>
      <c r="T213" s="51"/>
      <c r="U213" s="68"/>
      <c r="V213" s="77"/>
      <c r="W213" s="77"/>
      <c r="X213" s="41"/>
      <c r="Y213" s="77"/>
    </row>
    <row r="214" spans="1:25" s="53" customFormat="1" ht="27" customHeight="1">
      <c r="A214" s="93" t="s">
        <v>460</v>
      </c>
      <c r="B214" s="94" t="s">
        <v>461</v>
      </c>
      <c r="C214" s="42" t="s">
        <v>377</v>
      </c>
      <c r="D214" s="95">
        <v>7</v>
      </c>
      <c r="E214" s="42" t="s">
        <v>370</v>
      </c>
      <c r="F214" s="123" t="s">
        <v>367</v>
      </c>
      <c r="G214" s="123"/>
      <c r="H214" s="42"/>
      <c r="I214" s="42"/>
      <c r="J214" s="51"/>
      <c r="K214" s="51"/>
      <c r="L214" s="51"/>
      <c r="M214" s="51"/>
      <c r="N214" s="68"/>
      <c r="O214" s="51"/>
      <c r="P214" s="67"/>
      <c r="Q214" s="51"/>
      <c r="R214" s="51"/>
      <c r="S214" s="51"/>
      <c r="T214" s="51"/>
      <c r="U214" s="68"/>
      <c r="V214" s="77"/>
      <c r="W214" s="77"/>
      <c r="X214" s="41"/>
      <c r="Y214" s="77"/>
    </row>
    <row r="215" spans="1:25" s="53" customFormat="1" ht="27" customHeight="1">
      <c r="A215" s="93" t="s">
        <v>460</v>
      </c>
      <c r="B215" s="94" t="s">
        <v>461</v>
      </c>
      <c r="C215" s="42" t="s">
        <v>365</v>
      </c>
      <c r="D215" s="95">
        <v>60</v>
      </c>
      <c r="E215" s="42" t="s">
        <v>366</v>
      </c>
      <c r="F215" s="123" t="s">
        <v>367</v>
      </c>
      <c r="G215" s="123"/>
      <c r="H215" s="42"/>
      <c r="I215" s="42"/>
      <c r="J215" s="51"/>
      <c r="K215" s="51"/>
      <c r="L215" s="51"/>
      <c r="M215" s="51"/>
      <c r="N215" s="68"/>
      <c r="O215" s="51"/>
      <c r="P215" s="67"/>
      <c r="Q215" s="51"/>
      <c r="R215" s="51"/>
      <c r="S215" s="51"/>
      <c r="T215" s="51"/>
      <c r="U215" s="68"/>
      <c r="V215" s="77"/>
      <c r="W215" s="77"/>
      <c r="X215" s="41"/>
      <c r="Y215" s="77"/>
    </row>
    <row r="216" spans="1:25" s="53" customFormat="1" ht="27" customHeight="1">
      <c r="A216" s="93" t="s">
        <v>467</v>
      </c>
      <c r="B216" s="94" t="s">
        <v>468</v>
      </c>
      <c r="C216" s="42" t="s">
        <v>469</v>
      </c>
      <c r="D216" s="95">
        <v>6</v>
      </c>
      <c r="E216" s="42" t="s">
        <v>470</v>
      </c>
      <c r="F216" s="123" t="s">
        <v>367</v>
      </c>
      <c r="G216" s="130" t="s">
        <v>471</v>
      </c>
      <c r="H216" s="42" t="s">
        <v>472</v>
      </c>
      <c r="I216" s="42"/>
      <c r="J216" s="51"/>
      <c r="K216" s="51"/>
      <c r="L216" s="51"/>
      <c r="M216" s="51"/>
      <c r="N216" s="68"/>
      <c r="O216" s="51"/>
      <c r="P216" s="67"/>
      <c r="Q216" s="51"/>
      <c r="R216" s="51"/>
      <c r="S216" s="51"/>
      <c r="T216" s="51"/>
      <c r="U216" s="68"/>
      <c r="V216" s="42" t="s">
        <v>473</v>
      </c>
      <c r="W216" s="42" t="s">
        <v>474</v>
      </c>
      <c r="X216" s="42" t="s">
        <v>375</v>
      </c>
      <c r="Y216" s="42" t="s">
        <v>371</v>
      </c>
    </row>
    <row r="217" spans="1:25" s="53" customFormat="1" ht="27" customHeight="1">
      <c r="A217" s="93" t="s">
        <v>467</v>
      </c>
      <c r="B217" s="94" t="s">
        <v>468</v>
      </c>
      <c r="C217" s="42" t="s">
        <v>435</v>
      </c>
      <c r="D217" s="95">
        <v>2</v>
      </c>
      <c r="E217" s="42" t="s">
        <v>436</v>
      </c>
      <c r="F217" s="123" t="s">
        <v>367</v>
      </c>
      <c r="G217" s="123"/>
      <c r="H217" s="42"/>
      <c r="I217" s="42"/>
      <c r="J217" s="51"/>
      <c r="K217" s="51"/>
      <c r="L217" s="51"/>
      <c r="M217" s="51"/>
      <c r="N217" s="68"/>
      <c r="O217" s="51"/>
      <c r="P217" s="67"/>
      <c r="Q217" s="51"/>
      <c r="R217" s="51"/>
      <c r="S217" s="51"/>
      <c r="T217" s="51"/>
      <c r="U217" s="68"/>
      <c r="V217" s="42" t="s">
        <v>475</v>
      </c>
      <c r="W217" s="42" t="s">
        <v>476</v>
      </c>
      <c r="X217" s="42" t="s">
        <v>431</v>
      </c>
      <c r="Y217" s="42" t="s">
        <v>371</v>
      </c>
    </row>
    <row r="218" spans="1:25" s="53" customFormat="1" ht="27" customHeight="1">
      <c r="A218" s="93" t="s">
        <v>467</v>
      </c>
      <c r="B218" s="94" t="s">
        <v>468</v>
      </c>
      <c r="C218" s="42" t="s">
        <v>448</v>
      </c>
      <c r="D218" s="95">
        <v>60</v>
      </c>
      <c r="E218" s="42" t="s">
        <v>366</v>
      </c>
      <c r="F218" s="123" t="s">
        <v>367</v>
      </c>
      <c r="G218" s="123"/>
      <c r="H218" s="42"/>
      <c r="I218" s="42"/>
      <c r="J218" s="51"/>
      <c r="K218" s="51"/>
      <c r="L218" s="51"/>
      <c r="M218" s="51"/>
      <c r="N218" s="68"/>
      <c r="O218" s="51"/>
      <c r="P218" s="67"/>
      <c r="Q218" s="51"/>
      <c r="R218" s="51"/>
      <c r="S218" s="51"/>
      <c r="T218" s="51"/>
      <c r="U218" s="68"/>
      <c r="V218" s="77"/>
      <c r="W218" s="77"/>
      <c r="X218" s="41"/>
      <c r="Y218" s="77"/>
    </row>
    <row r="219" spans="1:25" s="53" customFormat="1" ht="27" customHeight="1">
      <c r="A219" s="93" t="s">
        <v>477</v>
      </c>
      <c r="B219" s="94" t="s">
        <v>478</v>
      </c>
      <c r="C219" s="42" t="s">
        <v>377</v>
      </c>
      <c r="D219" s="95">
        <v>7</v>
      </c>
      <c r="E219" s="42" t="s">
        <v>370</v>
      </c>
      <c r="F219" s="123" t="s">
        <v>367</v>
      </c>
      <c r="G219" s="130" t="s">
        <v>479</v>
      </c>
      <c r="H219" s="42" t="s">
        <v>472</v>
      </c>
      <c r="I219" s="42"/>
      <c r="J219" s="51"/>
      <c r="K219" s="51"/>
      <c r="L219" s="51"/>
      <c r="M219" s="51"/>
      <c r="N219" s="68"/>
      <c r="O219" s="51"/>
      <c r="P219" s="67"/>
      <c r="Q219" s="51"/>
      <c r="R219" s="51"/>
      <c r="S219" s="51"/>
      <c r="T219" s="51"/>
      <c r="U219" s="68"/>
      <c r="V219" s="77"/>
      <c r="W219" s="77"/>
      <c r="X219" s="41"/>
      <c r="Y219" s="77"/>
    </row>
    <row r="220" spans="1:25" s="53" customFormat="1" ht="27" customHeight="1">
      <c r="A220" s="93" t="s">
        <v>477</v>
      </c>
      <c r="B220" s="94" t="s">
        <v>478</v>
      </c>
      <c r="C220" s="42" t="s">
        <v>480</v>
      </c>
      <c r="D220" s="95">
        <v>1</v>
      </c>
      <c r="E220" s="42" t="s">
        <v>481</v>
      </c>
      <c r="F220" s="123" t="s">
        <v>367</v>
      </c>
      <c r="G220" s="123"/>
      <c r="H220" s="42"/>
      <c r="I220" s="42"/>
      <c r="J220" s="51"/>
      <c r="K220" s="51"/>
      <c r="L220" s="51"/>
      <c r="M220" s="51"/>
      <c r="N220" s="68"/>
      <c r="O220" s="51"/>
      <c r="P220" s="67"/>
      <c r="Q220" s="51"/>
      <c r="R220" s="51"/>
      <c r="S220" s="51"/>
      <c r="T220" s="51"/>
      <c r="U220" s="68"/>
      <c r="V220" s="77"/>
      <c r="W220" s="77"/>
      <c r="X220" s="41"/>
      <c r="Y220" s="77"/>
    </row>
    <row r="221" spans="1:25" s="53" customFormat="1" ht="27" customHeight="1">
      <c r="A221" s="93" t="s">
        <v>477</v>
      </c>
      <c r="B221" s="94" t="s">
        <v>478</v>
      </c>
      <c r="C221" s="42" t="s">
        <v>365</v>
      </c>
      <c r="D221" s="95">
        <v>60</v>
      </c>
      <c r="E221" s="42" t="s">
        <v>366</v>
      </c>
      <c r="F221" s="123" t="s">
        <v>367</v>
      </c>
      <c r="G221" s="123"/>
      <c r="H221" s="42"/>
      <c r="I221" s="42"/>
      <c r="J221" s="51"/>
      <c r="K221" s="51"/>
      <c r="L221" s="51"/>
      <c r="M221" s="51"/>
      <c r="N221" s="68"/>
      <c r="O221" s="51"/>
      <c r="P221" s="67"/>
      <c r="Q221" s="51"/>
      <c r="R221" s="51"/>
      <c r="S221" s="51"/>
      <c r="T221" s="51"/>
      <c r="U221" s="68"/>
      <c r="V221" s="77"/>
      <c r="W221" s="77"/>
      <c r="X221" s="41"/>
      <c r="Y221" s="77"/>
    </row>
    <row r="222" spans="1:25" s="53" customFormat="1" ht="27" customHeight="1">
      <c r="A222" s="42" t="s">
        <v>482</v>
      </c>
      <c r="B222" s="94" t="s">
        <v>483</v>
      </c>
      <c r="C222" s="97" t="s">
        <v>441</v>
      </c>
      <c r="D222" s="42" t="s">
        <v>484</v>
      </c>
      <c r="E222" s="42" t="s">
        <v>370</v>
      </c>
      <c r="F222" s="123" t="s">
        <v>367</v>
      </c>
      <c r="G222" s="123"/>
      <c r="H222" s="42"/>
      <c r="I222" s="42"/>
      <c r="J222" s="42" t="s">
        <v>397</v>
      </c>
      <c r="K222" s="51" t="s">
        <v>485</v>
      </c>
      <c r="L222" s="51" t="s">
        <v>486</v>
      </c>
      <c r="M222" s="51"/>
      <c r="N222" s="68"/>
      <c r="O222" s="51"/>
      <c r="P222" s="67"/>
      <c r="Q222" s="51"/>
      <c r="R222" s="51"/>
      <c r="S222" s="51"/>
      <c r="T222" s="51"/>
      <c r="U222" s="68"/>
      <c r="V222" s="98" t="s">
        <v>487</v>
      </c>
      <c r="W222" s="98" t="s">
        <v>488</v>
      </c>
      <c r="X222" s="42" t="s">
        <v>375</v>
      </c>
      <c r="Y222" s="42" t="s">
        <v>371</v>
      </c>
    </row>
    <row r="223" spans="1:25" s="53" customFormat="1" ht="27" customHeight="1">
      <c r="A223" s="42" t="s">
        <v>482</v>
      </c>
      <c r="B223" s="94" t="s">
        <v>483</v>
      </c>
      <c r="C223" s="42" t="s">
        <v>444</v>
      </c>
      <c r="D223" s="95">
        <v>24</v>
      </c>
      <c r="E223" s="42" t="s">
        <v>445</v>
      </c>
      <c r="F223" s="123" t="s">
        <v>367</v>
      </c>
      <c r="G223" s="123"/>
      <c r="H223" s="42"/>
      <c r="I223" s="42"/>
      <c r="J223" s="51"/>
      <c r="K223" s="51"/>
      <c r="L223" s="51"/>
      <c r="M223" s="51"/>
      <c r="N223" s="68"/>
      <c r="O223" s="51"/>
      <c r="P223" s="67"/>
      <c r="Q223" s="51"/>
      <c r="R223" s="51"/>
      <c r="S223" s="51"/>
      <c r="T223" s="51"/>
      <c r="U223" s="68"/>
      <c r="V223" s="77"/>
      <c r="W223" s="77"/>
      <c r="X223" s="41"/>
      <c r="Y223" s="77"/>
    </row>
    <row r="224" spans="1:25" s="53" customFormat="1" ht="27" customHeight="1">
      <c r="A224" s="42" t="s">
        <v>482</v>
      </c>
      <c r="B224" s="94" t="s">
        <v>483</v>
      </c>
      <c r="C224" s="42" t="s">
        <v>377</v>
      </c>
      <c r="D224" s="95">
        <v>7</v>
      </c>
      <c r="E224" s="42" t="s">
        <v>370</v>
      </c>
      <c r="F224" s="123" t="s">
        <v>367</v>
      </c>
      <c r="G224" s="117"/>
      <c r="H224" s="51"/>
      <c r="I224" s="51"/>
      <c r="J224" s="51"/>
      <c r="K224" s="51"/>
      <c r="L224" s="51"/>
      <c r="M224" s="51"/>
      <c r="N224" s="68"/>
      <c r="O224" s="51"/>
      <c r="P224" s="67"/>
      <c r="Q224" s="51"/>
      <c r="R224" s="51"/>
      <c r="S224" s="51"/>
      <c r="T224" s="51"/>
      <c r="U224" s="68"/>
      <c r="V224" s="77"/>
      <c r="W224" s="77"/>
      <c r="X224" s="41"/>
      <c r="Y224" s="77"/>
    </row>
    <row r="225" spans="1:25" s="53" customFormat="1" ht="27" customHeight="1">
      <c r="A225" s="93" t="s">
        <v>482</v>
      </c>
      <c r="B225" s="94" t="s">
        <v>483</v>
      </c>
      <c r="C225" s="42" t="s">
        <v>365</v>
      </c>
      <c r="D225" s="95">
        <v>60</v>
      </c>
      <c r="E225" s="42" t="s">
        <v>366</v>
      </c>
      <c r="F225" s="123" t="s">
        <v>367</v>
      </c>
      <c r="G225" s="117"/>
      <c r="H225" s="51"/>
      <c r="I225" s="51"/>
      <c r="J225" s="51"/>
      <c r="K225" s="51"/>
      <c r="L225" s="51"/>
      <c r="M225" s="51"/>
      <c r="N225" s="68"/>
      <c r="O225" s="51"/>
      <c r="P225" s="67"/>
      <c r="Q225" s="51"/>
      <c r="R225" s="51"/>
      <c r="S225" s="51"/>
      <c r="T225" s="51"/>
      <c r="U225" s="68"/>
      <c r="V225" s="77"/>
      <c r="W225" s="77"/>
      <c r="X225" s="41"/>
      <c r="Y225" s="77"/>
    </row>
    <row r="226" spans="1:25" s="53" customFormat="1" ht="27" customHeight="1">
      <c r="A226" s="99" t="s">
        <v>489</v>
      </c>
      <c r="B226" s="100" t="s">
        <v>490</v>
      </c>
      <c r="C226" s="52" t="s">
        <v>491</v>
      </c>
      <c r="D226" s="101">
        <v>3</v>
      </c>
      <c r="E226" s="52" t="s">
        <v>492</v>
      </c>
      <c r="F226" s="115" t="s">
        <v>367</v>
      </c>
      <c r="G226" s="131" t="s">
        <v>493</v>
      </c>
      <c r="H226" s="110" t="s">
        <v>369</v>
      </c>
      <c r="I226" s="110"/>
      <c r="J226" s="51"/>
      <c r="K226" s="51"/>
      <c r="L226" s="51"/>
      <c r="M226" s="51"/>
      <c r="N226" s="68"/>
      <c r="O226" s="51"/>
      <c r="P226" s="67"/>
      <c r="Q226" s="51"/>
      <c r="R226" s="51"/>
      <c r="S226" s="51"/>
      <c r="T226" s="51"/>
      <c r="U226" s="68"/>
      <c r="V226" s="52" t="s">
        <v>454</v>
      </c>
      <c r="W226" s="52" t="s">
        <v>455</v>
      </c>
      <c r="X226" s="52" t="s">
        <v>495</v>
      </c>
      <c r="Y226" s="52" t="s">
        <v>496</v>
      </c>
    </row>
    <row r="227" spans="1:25" s="53" customFormat="1" ht="27" customHeight="1">
      <c r="A227" s="99" t="s">
        <v>489</v>
      </c>
      <c r="B227" s="100" t="s">
        <v>490</v>
      </c>
      <c r="C227" s="52" t="s">
        <v>365</v>
      </c>
      <c r="D227" s="101">
        <v>60</v>
      </c>
      <c r="E227" s="52" t="s">
        <v>366</v>
      </c>
      <c r="F227" s="115" t="s">
        <v>367</v>
      </c>
      <c r="G227" s="115"/>
      <c r="H227" s="52"/>
      <c r="I227" s="52"/>
      <c r="J227" s="51"/>
      <c r="K227" s="51"/>
      <c r="L227" s="51"/>
      <c r="M227" s="51"/>
      <c r="N227" s="68"/>
      <c r="O227" s="51"/>
      <c r="P227" s="67"/>
      <c r="Q227" s="51"/>
      <c r="R227" s="51"/>
      <c r="S227" s="51"/>
      <c r="T227" s="51"/>
      <c r="U227" s="68"/>
      <c r="V227" s="77"/>
      <c r="W227" s="77"/>
      <c r="X227" s="41"/>
      <c r="Y227" s="77"/>
    </row>
    <row r="228" spans="1:25" s="53" customFormat="1" ht="27" customHeight="1">
      <c r="A228" s="99" t="s">
        <v>489</v>
      </c>
      <c r="B228" s="100" t="s">
        <v>490</v>
      </c>
      <c r="C228" s="52" t="s">
        <v>494</v>
      </c>
      <c r="D228" s="101">
        <v>5</v>
      </c>
      <c r="E228" s="52" t="s">
        <v>426</v>
      </c>
      <c r="F228" s="115" t="s">
        <v>367</v>
      </c>
      <c r="G228" s="115"/>
      <c r="H228" s="52"/>
      <c r="I228" s="52"/>
      <c r="J228" s="51"/>
      <c r="K228" s="51"/>
      <c r="L228" s="51"/>
      <c r="M228" s="51"/>
      <c r="N228" s="68"/>
      <c r="O228" s="51"/>
      <c r="P228" s="67"/>
      <c r="Q228" s="51"/>
      <c r="R228" s="51"/>
      <c r="S228" s="51"/>
      <c r="T228" s="51"/>
      <c r="U228" s="68"/>
      <c r="V228" s="77"/>
      <c r="W228" s="77"/>
      <c r="X228" s="41"/>
      <c r="Y228" s="77"/>
    </row>
    <row r="229" spans="1:25" s="53" customFormat="1" ht="27" customHeight="1">
      <c r="A229" s="99" t="s">
        <v>489</v>
      </c>
      <c r="B229" s="100" t="s">
        <v>490</v>
      </c>
      <c r="C229" s="52" t="s">
        <v>377</v>
      </c>
      <c r="D229" s="101">
        <v>7</v>
      </c>
      <c r="E229" s="52" t="s">
        <v>370</v>
      </c>
      <c r="F229" s="115" t="s">
        <v>367</v>
      </c>
      <c r="G229" s="115"/>
      <c r="H229" s="52"/>
      <c r="I229" s="52"/>
      <c r="J229" s="51"/>
      <c r="K229" s="51"/>
      <c r="L229" s="51"/>
      <c r="M229" s="51"/>
      <c r="N229" s="68"/>
      <c r="O229" s="51"/>
      <c r="P229" s="67"/>
      <c r="Q229" s="51"/>
      <c r="R229" s="51"/>
      <c r="S229" s="51"/>
      <c r="T229" s="51"/>
      <c r="U229" s="68"/>
      <c r="V229" s="77"/>
      <c r="W229" s="77"/>
      <c r="X229" s="41"/>
      <c r="Y229" s="77"/>
    </row>
    <row r="230" spans="1:25" s="53" customFormat="1" ht="27" customHeight="1">
      <c r="A230" s="99" t="s">
        <v>497</v>
      </c>
      <c r="B230" s="102" t="s">
        <v>498</v>
      </c>
      <c r="C230" s="103" t="s">
        <v>365</v>
      </c>
      <c r="D230" s="104">
        <v>60</v>
      </c>
      <c r="E230" s="105" t="s">
        <v>366</v>
      </c>
      <c r="F230" s="124" t="s">
        <v>367</v>
      </c>
      <c r="G230" s="117"/>
      <c r="H230" s="51"/>
      <c r="I230" s="51"/>
      <c r="J230" s="51"/>
      <c r="K230" s="51"/>
      <c r="L230" s="51"/>
      <c r="M230" s="51"/>
      <c r="N230" s="68"/>
      <c r="O230" s="51"/>
      <c r="P230" s="67"/>
      <c r="Q230" s="51"/>
      <c r="R230" s="51"/>
      <c r="S230" s="51"/>
      <c r="T230" s="51"/>
      <c r="U230" s="68"/>
      <c r="V230" s="77"/>
      <c r="W230" s="77"/>
      <c r="X230" s="41"/>
      <c r="Y230" s="77"/>
    </row>
    <row r="231" spans="1:25" s="53" customFormat="1" ht="27" customHeight="1">
      <c r="A231" s="99" t="s">
        <v>499</v>
      </c>
      <c r="B231" s="100" t="s">
        <v>500</v>
      </c>
      <c r="C231" s="52" t="s">
        <v>377</v>
      </c>
      <c r="D231" s="101">
        <v>7</v>
      </c>
      <c r="E231" s="52" t="s">
        <v>370</v>
      </c>
      <c r="F231" s="115" t="s">
        <v>367</v>
      </c>
      <c r="G231" s="117"/>
      <c r="H231" s="51"/>
      <c r="I231" s="51"/>
      <c r="J231" s="52" t="s">
        <v>495</v>
      </c>
      <c r="K231" s="52" t="s">
        <v>370</v>
      </c>
      <c r="L231" s="52" t="s">
        <v>371</v>
      </c>
      <c r="M231" s="51"/>
      <c r="N231" s="106">
        <v>5000</v>
      </c>
      <c r="O231" s="51"/>
      <c r="P231" s="67"/>
      <c r="Q231" s="51"/>
      <c r="R231" s="51"/>
      <c r="S231" s="51"/>
      <c r="T231" s="51"/>
      <c r="U231" s="68"/>
      <c r="V231" s="52" t="s">
        <v>505</v>
      </c>
      <c r="W231" s="52" t="s">
        <v>506</v>
      </c>
      <c r="X231" s="52" t="s">
        <v>375</v>
      </c>
      <c r="Y231" s="52" t="s">
        <v>371</v>
      </c>
    </row>
    <row r="232" spans="1:25" s="53" customFormat="1" ht="27" customHeight="1">
      <c r="A232" s="99" t="s">
        <v>499</v>
      </c>
      <c r="B232" s="100" t="s">
        <v>500</v>
      </c>
      <c r="C232" s="52" t="s">
        <v>501</v>
      </c>
      <c r="D232" s="101">
        <v>3</v>
      </c>
      <c r="E232" s="52" t="s">
        <v>502</v>
      </c>
      <c r="F232" s="115" t="s">
        <v>367</v>
      </c>
      <c r="G232" s="117"/>
      <c r="H232" s="51"/>
      <c r="I232" s="51"/>
      <c r="J232" s="52" t="s">
        <v>495</v>
      </c>
      <c r="K232" s="52" t="s">
        <v>409</v>
      </c>
      <c r="L232" s="52" t="s">
        <v>496</v>
      </c>
      <c r="M232" s="51"/>
      <c r="N232" s="68"/>
      <c r="O232" s="51"/>
      <c r="P232" s="67"/>
      <c r="Q232" s="51"/>
      <c r="R232" s="51"/>
      <c r="S232" s="51"/>
      <c r="T232" s="51"/>
      <c r="U232" s="68"/>
      <c r="V232" s="77"/>
      <c r="W232" s="77"/>
      <c r="X232" s="41"/>
      <c r="Y232" s="77"/>
    </row>
    <row r="233" spans="1:25" s="53" customFormat="1" ht="27" customHeight="1">
      <c r="A233" s="99" t="s">
        <v>499</v>
      </c>
      <c r="B233" s="100" t="s">
        <v>500</v>
      </c>
      <c r="C233" s="52" t="s">
        <v>503</v>
      </c>
      <c r="D233" s="101">
        <v>2</v>
      </c>
      <c r="E233" s="52" t="s">
        <v>504</v>
      </c>
      <c r="F233" s="115" t="s">
        <v>367</v>
      </c>
      <c r="G233" s="117"/>
      <c r="H233" s="51"/>
      <c r="I233" s="51"/>
      <c r="J233" s="51"/>
      <c r="K233" s="51"/>
      <c r="L233" s="51"/>
      <c r="M233" s="51"/>
      <c r="N233" s="68"/>
      <c r="O233" s="51"/>
      <c r="P233" s="67"/>
      <c r="Q233" s="51"/>
      <c r="R233" s="51"/>
      <c r="S233" s="51"/>
      <c r="T233" s="51"/>
      <c r="U233" s="68"/>
      <c r="V233" s="77"/>
      <c r="W233" s="77"/>
      <c r="X233" s="41"/>
      <c r="Y233" s="77"/>
    </row>
    <row r="234" spans="1:25" s="53" customFormat="1" ht="27" customHeight="1">
      <c r="A234" s="99" t="s">
        <v>507</v>
      </c>
      <c r="B234" s="100" t="s">
        <v>508</v>
      </c>
      <c r="C234" s="42"/>
      <c r="D234" s="95"/>
      <c r="E234" s="42"/>
      <c r="F234" s="123"/>
      <c r="G234" s="117"/>
      <c r="H234" s="51"/>
      <c r="I234" s="51"/>
      <c r="J234" s="51"/>
      <c r="K234" s="51"/>
      <c r="L234" s="51"/>
      <c r="M234" s="51"/>
      <c r="N234" s="68"/>
      <c r="O234" s="51"/>
      <c r="P234" s="67"/>
      <c r="Q234" s="51"/>
      <c r="R234" s="51"/>
      <c r="S234" s="51"/>
      <c r="T234" s="51"/>
      <c r="U234" s="68"/>
      <c r="V234" s="52" t="s">
        <v>509</v>
      </c>
      <c r="W234" s="52" t="s">
        <v>510</v>
      </c>
      <c r="X234" s="52" t="s">
        <v>511</v>
      </c>
      <c r="Y234" s="52" t="s">
        <v>432</v>
      </c>
    </row>
    <row r="235" spans="1:25" s="53" customFormat="1" ht="27" customHeight="1">
      <c r="A235" s="99" t="s">
        <v>512</v>
      </c>
      <c r="B235" s="100" t="s">
        <v>513</v>
      </c>
      <c r="C235" s="52" t="s">
        <v>365</v>
      </c>
      <c r="D235" s="101">
        <v>60</v>
      </c>
      <c r="E235" s="52" t="s">
        <v>366</v>
      </c>
      <c r="F235" s="115" t="s">
        <v>367</v>
      </c>
      <c r="G235" s="117"/>
      <c r="H235" s="51"/>
      <c r="I235" s="51"/>
      <c r="J235" s="51"/>
      <c r="K235" s="51"/>
      <c r="L235" s="51"/>
      <c r="M235" s="51"/>
      <c r="N235" s="68"/>
      <c r="O235" s="51"/>
      <c r="P235" s="67"/>
      <c r="Q235" s="51"/>
      <c r="R235" s="51"/>
      <c r="S235" s="51"/>
      <c r="T235" s="51"/>
      <c r="U235" s="68"/>
      <c r="V235" s="77"/>
      <c r="W235" s="77"/>
      <c r="X235" s="41"/>
      <c r="Y235" s="77"/>
    </row>
    <row r="236" spans="1:21" s="53" customFormat="1" ht="27" customHeight="1">
      <c r="A236" s="82" t="s">
        <v>378</v>
      </c>
      <c r="B236" s="83" t="s">
        <v>379</v>
      </c>
      <c r="C236" s="64"/>
      <c r="D236" s="107"/>
      <c r="E236" s="64"/>
      <c r="F236" s="120"/>
      <c r="G236" s="121" t="s">
        <v>380</v>
      </c>
      <c r="H236" s="63" t="s">
        <v>369</v>
      </c>
      <c r="I236" s="63"/>
      <c r="J236" s="51"/>
      <c r="K236" s="51"/>
      <c r="L236" s="51"/>
      <c r="M236" s="51"/>
      <c r="N236" s="68"/>
      <c r="O236" s="51"/>
      <c r="P236" s="67"/>
      <c r="Q236" s="51"/>
      <c r="R236" s="51"/>
      <c r="S236" s="51"/>
      <c r="T236" s="51"/>
      <c r="U236" s="68"/>
    </row>
    <row r="237" spans="1:24" ht="36" customHeight="1">
      <c r="A237" s="298" t="s">
        <v>65</v>
      </c>
      <c r="B237" s="298"/>
      <c r="C237" s="298"/>
      <c r="D237" s="298"/>
      <c r="E237" s="298"/>
      <c r="F237" s="125"/>
      <c r="G237" s="125"/>
      <c r="H237" s="45"/>
      <c r="I237" s="45"/>
      <c r="J237" s="45"/>
      <c r="K237" s="45"/>
      <c r="L237" s="45"/>
      <c r="M237" s="46"/>
      <c r="N237" s="45"/>
      <c r="O237" s="45"/>
      <c r="P237" s="45"/>
      <c r="Q237" s="45"/>
      <c r="R237" s="45"/>
      <c r="S237" s="45"/>
      <c r="T237" s="46"/>
      <c r="U237" s="45"/>
      <c r="V237" s="45"/>
      <c r="W237" s="45"/>
      <c r="X237" s="45"/>
    </row>
    <row r="238" spans="1:21" ht="18" customHeight="1">
      <c r="A238" s="292" t="s">
        <v>45</v>
      </c>
      <c r="B238" s="292"/>
      <c r="C238" s="292"/>
      <c r="D238" s="292"/>
      <c r="E238" s="292"/>
      <c r="F238" s="292"/>
      <c r="G238" s="292"/>
      <c r="H238" s="292"/>
      <c r="I238" s="47"/>
      <c r="J238" s="47"/>
      <c r="K238" s="47"/>
      <c r="L238" s="47"/>
      <c r="M238" s="48"/>
      <c r="N238" s="47"/>
      <c r="O238" s="47"/>
      <c r="P238" s="47"/>
      <c r="Q238" s="47"/>
      <c r="R238" s="47"/>
      <c r="S238" s="47"/>
      <c r="T238" s="48"/>
      <c r="U238" s="47"/>
    </row>
    <row r="239" spans="1:21" ht="12" customHeight="1">
      <c r="A239" s="53" t="s">
        <v>46</v>
      </c>
      <c r="B239" s="171" t="s">
        <v>47</v>
      </c>
      <c r="C239" s="171" t="s">
        <v>48</v>
      </c>
      <c r="D239" s="171" t="s">
        <v>17</v>
      </c>
      <c r="E239" s="171" t="s">
        <v>38</v>
      </c>
      <c r="F239" s="172" t="s">
        <v>49</v>
      </c>
      <c r="G239" s="172" t="s">
        <v>40</v>
      </c>
      <c r="H239" s="171" t="s">
        <v>41</v>
      </c>
      <c r="I239" s="171"/>
      <c r="J239" s="305" t="s">
        <v>42</v>
      </c>
      <c r="K239" s="305" t="s">
        <v>50</v>
      </c>
      <c r="L239" s="305" t="s">
        <v>23</v>
      </c>
      <c r="M239" s="299" t="s">
        <v>87</v>
      </c>
      <c r="N239" s="300"/>
      <c r="O239" s="301"/>
      <c r="P239" s="47"/>
      <c r="Q239" s="47"/>
      <c r="R239" s="47"/>
      <c r="S239" s="47"/>
      <c r="T239" s="47"/>
      <c r="U239" s="48"/>
    </row>
    <row r="240" spans="1:21" ht="33.75" customHeight="1">
      <c r="A240" s="53"/>
      <c r="B240" s="173"/>
      <c r="C240" s="173"/>
      <c r="D240" s="173"/>
      <c r="E240" s="173"/>
      <c r="F240" s="174"/>
      <c r="G240" s="174"/>
      <c r="H240" s="173"/>
      <c r="I240" s="173"/>
      <c r="J240" s="305"/>
      <c r="K240" s="305"/>
      <c r="L240" s="305"/>
      <c r="M240" s="54" t="s">
        <v>43</v>
      </c>
      <c r="N240" s="108" t="s">
        <v>85</v>
      </c>
      <c r="O240" s="54" t="s">
        <v>86</v>
      </c>
      <c r="P240" s="47"/>
      <c r="Q240" s="47"/>
      <c r="R240" s="47"/>
      <c r="S240" s="47"/>
      <c r="T240" s="47"/>
      <c r="U240" s="48"/>
    </row>
    <row r="241" spans="1:21" ht="33.75" customHeight="1">
      <c r="A241" s="53"/>
      <c r="B241" s="54"/>
      <c r="C241" s="54"/>
      <c r="D241" s="54"/>
      <c r="E241" s="54"/>
      <c r="F241" s="126"/>
      <c r="G241" s="126"/>
      <c r="H241" s="54"/>
      <c r="I241" s="54"/>
      <c r="J241" s="54"/>
      <c r="K241" s="53"/>
      <c r="L241" s="53"/>
      <c r="M241" s="54"/>
      <c r="N241" s="108"/>
      <c r="O241" s="54"/>
      <c r="P241" s="47"/>
      <c r="Q241" s="47"/>
      <c r="R241" s="47"/>
      <c r="S241" s="47"/>
      <c r="T241" s="47"/>
      <c r="U241" s="48"/>
    </row>
    <row r="242" spans="2:22" ht="33.75" customHeight="1">
      <c r="B242" s="55"/>
      <c r="C242" s="55"/>
      <c r="D242" s="55"/>
      <c r="E242" s="55"/>
      <c r="F242" s="113"/>
      <c r="G242" s="113"/>
      <c r="H242" s="55"/>
      <c r="I242" s="55"/>
      <c r="J242" s="55"/>
      <c r="K242" s="47"/>
      <c r="L242" s="47"/>
      <c r="M242" s="47"/>
      <c r="N242" s="48"/>
      <c r="O242" s="47"/>
      <c r="P242" s="47"/>
      <c r="Q242" s="47"/>
      <c r="R242" s="47"/>
      <c r="S242" s="47"/>
      <c r="T242" s="47"/>
      <c r="U242" s="48"/>
      <c r="V242" s="47"/>
    </row>
    <row r="243" spans="1:22" ht="33.75" customHeight="1">
      <c r="A243" s="296" t="s">
        <v>334</v>
      </c>
      <c r="B243" s="296"/>
      <c r="C243" s="296"/>
      <c r="D243" s="296"/>
      <c r="E243" s="296"/>
      <c r="F243" s="296"/>
      <c r="G243" s="296"/>
      <c r="H243" s="296"/>
      <c r="I243" s="156"/>
      <c r="J243" s="47"/>
      <c r="K243" s="47"/>
      <c r="L243" s="47"/>
      <c r="M243" s="47"/>
      <c r="N243" s="48"/>
      <c r="O243" s="47"/>
      <c r="P243" s="47"/>
      <c r="Q243" s="47"/>
      <c r="R243" s="47"/>
      <c r="S243" s="47"/>
      <c r="T243" s="47"/>
      <c r="U243" s="48"/>
      <c r="V243" s="47"/>
    </row>
    <row r="244" spans="1:18" ht="69" customHeight="1">
      <c r="A244" s="50" t="s">
        <v>24</v>
      </c>
      <c r="B244" s="49" t="s">
        <v>16</v>
      </c>
      <c r="C244" s="49" t="s">
        <v>21</v>
      </c>
      <c r="D244" s="49" t="s">
        <v>330</v>
      </c>
      <c r="E244" s="49" t="s">
        <v>331</v>
      </c>
      <c r="F244" s="114" t="s">
        <v>165</v>
      </c>
      <c r="G244" s="114" t="s">
        <v>166</v>
      </c>
      <c r="H244" s="50" t="s">
        <v>167</v>
      </c>
      <c r="I244" s="156"/>
      <c r="J244" s="47"/>
      <c r="K244" s="47"/>
      <c r="L244" s="47"/>
      <c r="M244" s="47"/>
      <c r="N244" s="48"/>
      <c r="O244" s="47"/>
      <c r="P244" s="47"/>
      <c r="Q244" s="47"/>
      <c r="R244" s="47"/>
    </row>
    <row r="245" spans="1:24" s="45" customFormat="1" ht="24" customHeight="1">
      <c r="A245" s="53"/>
      <c r="B245" s="54"/>
      <c r="C245" s="54"/>
      <c r="D245" s="54"/>
      <c r="E245" s="54"/>
      <c r="F245" s="112"/>
      <c r="G245" s="112"/>
      <c r="H245" s="53"/>
      <c r="I245" s="47"/>
      <c r="J245" s="47"/>
      <c r="K245" s="47"/>
      <c r="L245" s="47"/>
      <c r="M245" s="47"/>
      <c r="N245" s="48"/>
      <c r="O245" s="47"/>
      <c r="P245" s="47"/>
      <c r="Q245" s="47"/>
      <c r="R245" s="47"/>
      <c r="S245" s="43"/>
      <c r="T245" s="43"/>
      <c r="U245" s="44"/>
      <c r="V245" s="43"/>
      <c r="W245" s="43"/>
      <c r="X245" s="43"/>
    </row>
    <row r="246" spans="1:25" s="45" customFormat="1" ht="24" customHeight="1">
      <c r="A246" s="43"/>
      <c r="B246" s="55"/>
      <c r="C246" s="55"/>
      <c r="D246" s="55"/>
      <c r="E246" s="55"/>
      <c r="F246" s="113"/>
      <c r="G246" s="113"/>
      <c r="H246" s="55"/>
      <c r="I246" s="55"/>
      <c r="J246" s="47"/>
      <c r="K246" s="47"/>
      <c r="L246" s="47"/>
      <c r="M246" s="47"/>
      <c r="N246" s="48"/>
      <c r="O246" s="47"/>
      <c r="P246" s="47"/>
      <c r="Q246" s="47"/>
      <c r="R246" s="47"/>
      <c r="S246" s="47"/>
      <c r="T246" s="47"/>
      <c r="U246" s="48"/>
      <c r="V246" s="47"/>
      <c r="W246" s="43"/>
      <c r="X246" s="43"/>
      <c r="Y246" s="43"/>
    </row>
    <row r="247" spans="1:25" s="45" customFormat="1" ht="24" customHeight="1">
      <c r="A247" s="297" t="s">
        <v>110</v>
      </c>
      <c r="B247" s="297"/>
      <c r="C247" s="297"/>
      <c r="D247" s="297"/>
      <c r="E247" s="297"/>
      <c r="F247" s="297"/>
      <c r="G247" s="297"/>
      <c r="H247" s="297"/>
      <c r="I247" s="297"/>
      <c r="J247" s="297"/>
      <c r="K247" s="297"/>
      <c r="L247" s="297"/>
      <c r="M247" s="47"/>
      <c r="N247" s="48"/>
      <c r="O247" s="47"/>
      <c r="P247" s="47"/>
      <c r="Q247" s="47"/>
      <c r="R247" s="47"/>
      <c r="S247" s="47"/>
      <c r="T247" s="47"/>
      <c r="U247" s="48"/>
      <c r="V247" s="47"/>
      <c r="W247" s="43"/>
      <c r="X247" s="43"/>
      <c r="Y247" s="43"/>
    </row>
    <row r="248" spans="1:25" s="47" customFormat="1" ht="21.75" customHeight="1">
      <c r="A248" s="296" t="s">
        <v>109</v>
      </c>
      <c r="B248" s="296"/>
      <c r="C248" s="296"/>
      <c r="D248" s="296"/>
      <c r="E248" s="296"/>
      <c r="F248" s="296"/>
      <c r="G248" s="296"/>
      <c r="H248" s="296"/>
      <c r="I248" s="296"/>
      <c r="J248" s="296"/>
      <c r="K248" s="296"/>
      <c r="L248" s="296"/>
      <c r="M248" s="43"/>
      <c r="N248" s="44"/>
      <c r="O248" s="43"/>
      <c r="P248" s="43"/>
      <c r="Q248" s="43"/>
      <c r="R248" s="43"/>
      <c r="S248" s="43"/>
      <c r="T248" s="43"/>
      <c r="U248" s="44"/>
      <c r="V248" s="43"/>
      <c r="W248" s="43"/>
      <c r="X248" s="43"/>
      <c r="Y248" s="43"/>
    </row>
    <row r="249" spans="1:21" s="47" customFormat="1" ht="42" customHeight="1">
      <c r="A249" s="175" t="s">
        <v>24</v>
      </c>
      <c r="B249" s="175" t="s">
        <v>16</v>
      </c>
      <c r="C249" s="175" t="s">
        <v>17</v>
      </c>
      <c r="D249" s="49" t="s">
        <v>38</v>
      </c>
      <c r="E249" s="175" t="s">
        <v>107</v>
      </c>
      <c r="F249" s="176" t="s">
        <v>39</v>
      </c>
      <c r="G249" s="176" t="s">
        <v>168</v>
      </c>
      <c r="H249" s="175" t="s">
        <v>40</v>
      </c>
      <c r="I249" s="313"/>
      <c r="J249" s="314"/>
      <c r="K249" s="314"/>
      <c r="L249" s="315"/>
      <c r="N249" s="48"/>
      <c r="U249" s="48"/>
    </row>
    <row r="250" spans="1:21" s="47" customFormat="1" ht="36">
      <c r="A250" s="177"/>
      <c r="B250" s="177"/>
      <c r="C250" s="177"/>
      <c r="D250" s="49"/>
      <c r="E250" s="177"/>
      <c r="F250" s="178"/>
      <c r="G250" s="178"/>
      <c r="H250" s="177"/>
      <c r="I250" s="186" t="s">
        <v>960</v>
      </c>
      <c r="J250" s="49" t="s">
        <v>169</v>
      </c>
      <c r="K250" s="49" t="s">
        <v>44</v>
      </c>
      <c r="L250" s="49" t="s">
        <v>170</v>
      </c>
      <c r="N250" s="48"/>
      <c r="U250" s="48"/>
    </row>
    <row r="251" spans="1:21" s="47" customFormat="1" ht="72">
      <c r="A251" s="50">
        <v>1</v>
      </c>
      <c r="B251" s="179" t="s">
        <v>651</v>
      </c>
      <c r="C251" s="179" t="s">
        <v>872</v>
      </c>
      <c r="D251" s="179" t="s">
        <v>904</v>
      </c>
      <c r="E251" s="211">
        <v>8</v>
      </c>
      <c r="F251" s="179">
        <v>19841029</v>
      </c>
      <c r="G251" s="179">
        <v>200708</v>
      </c>
      <c r="H251" s="180" t="s">
        <v>927</v>
      </c>
      <c r="I251" s="187" t="s">
        <v>961</v>
      </c>
      <c r="J251" s="188">
        <v>1</v>
      </c>
      <c r="K251" s="187" t="s">
        <v>370</v>
      </c>
      <c r="L251" s="187" t="s">
        <v>367</v>
      </c>
      <c r="M251" s="155"/>
      <c r="N251" s="48"/>
      <c r="U251" s="48"/>
    </row>
    <row r="252" spans="1:21" s="47" customFormat="1" ht="72">
      <c r="A252" s="50">
        <f>A251+1</f>
        <v>2</v>
      </c>
      <c r="B252" s="179" t="s">
        <v>666</v>
      </c>
      <c r="C252" s="179" t="s">
        <v>873</v>
      </c>
      <c r="D252" s="179" t="s">
        <v>904</v>
      </c>
      <c r="E252" s="211">
        <v>20</v>
      </c>
      <c r="F252" s="179">
        <v>19720911</v>
      </c>
      <c r="G252" s="179" t="s">
        <v>928</v>
      </c>
      <c r="H252" s="180" t="s">
        <v>927</v>
      </c>
      <c r="I252" s="187" t="s">
        <v>961</v>
      </c>
      <c r="J252" s="188">
        <v>1</v>
      </c>
      <c r="K252" s="187" t="s">
        <v>370</v>
      </c>
      <c r="L252" s="187" t="s">
        <v>367</v>
      </c>
      <c r="M252" s="155"/>
      <c r="N252" s="48"/>
      <c r="U252" s="48"/>
    </row>
    <row r="253" spans="1:21" s="47" customFormat="1" ht="72">
      <c r="A253" s="50">
        <f aca="true" t="shared" si="3" ref="A253:A290">A252+1</f>
        <v>3</v>
      </c>
      <c r="B253" s="179" t="s">
        <v>689</v>
      </c>
      <c r="C253" s="179" t="s">
        <v>874</v>
      </c>
      <c r="D253" s="179" t="s">
        <v>904</v>
      </c>
      <c r="E253" s="211">
        <v>6</v>
      </c>
      <c r="F253" s="179">
        <v>19860630</v>
      </c>
      <c r="G253" s="179" t="s">
        <v>929</v>
      </c>
      <c r="H253" s="180" t="s">
        <v>927</v>
      </c>
      <c r="I253" s="187" t="s">
        <v>961</v>
      </c>
      <c r="J253" s="188">
        <v>1</v>
      </c>
      <c r="K253" s="187" t="s">
        <v>370</v>
      </c>
      <c r="L253" s="187" t="s">
        <v>367</v>
      </c>
      <c r="M253" s="155"/>
      <c r="N253" s="48"/>
      <c r="U253" s="48"/>
    </row>
    <row r="254" spans="1:21" s="47" customFormat="1" ht="72">
      <c r="A254" s="50">
        <f t="shared" si="3"/>
        <v>4</v>
      </c>
      <c r="B254" s="179" t="s">
        <v>644</v>
      </c>
      <c r="C254" s="179" t="s">
        <v>691</v>
      </c>
      <c r="D254" s="179" t="s">
        <v>904</v>
      </c>
      <c r="E254" s="211">
        <v>27</v>
      </c>
      <c r="F254" s="179" t="s">
        <v>907</v>
      </c>
      <c r="G254" s="179" t="s">
        <v>930</v>
      </c>
      <c r="H254" s="179" t="s">
        <v>931</v>
      </c>
      <c r="I254" s="187" t="s">
        <v>961</v>
      </c>
      <c r="J254" s="188">
        <v>1</v>
      </c>
      <c r="K254" s="187" t="s">
        <v>370</v>
      </c>
      <c r="L254" s="187" t="s">
        <v>367</v>
      </c>
      <c r="M254" s="155"/>
      <c r="N254" s="48"/>
      <c r="U254" s="48"/>
    </row>
    <row r="255" spans="1:21" s="47" customFormat="1" ht="72">
      <c r="A255" s="50">
        <f t="shared" si="3"/>
        <v>5</v>
      </c>
      <c r="B255" s="179" t="s">
        <v>639</v>
      </c>
      <c r="C255" s="179" t="s">
        <v>875</v>
      </c>
      <c r="D255" s="179" t="s">
        <v>904</v>
      </c>
      <c r="E255" s="211">
        <v>4</v>
      </c>
      <c r="F255" s="179">
        <v>19721220</v>
      </c>
      <c r="G255" s="179">
        <v>201102</v>
      </c>
      <c r="H255" s="180" t="s">
        <v>927</v>
      </c>
      <c r="I255" s="187" t="s">
        <v>961</v>
      </c>
      <c r="J255" s="188">
        <v>1</v>
      </c>
      <c r="K255" s="187" t="s">
        <v>370</v>
      </c>
      <c r="L255" s="187" t="s">
        <v>367</v>
      </c>
      <c r="M255" s="155"/>
      <c r="N255" s="48"/>
      <c r="U255" s="48"/>
    </row>
    <row r="256" spans="1:21" s="47" customFormat="1" ht="72">
      <c r="A256" s="50">
        <f t="shared" si="3"/>
        <v>6</v>
      </c>
      <c r="B256" s="179" t="s">
        <v>693</v>
      </c>
      <c r="C256" s="179" t="s">
        <v>876</v>
      </c>
      <c r="D256" s="179" t="s">
        <v>904</v>
      </c>
      <c r="E256" s="211">
        <v>12</v>
      </c>
      <c r="F256" s="179">
        <v>19791011</v>
      </c>
      <c r="G256" s="179" t="s">
        <v>932</v>
      </c>
      <c r="H256" s="180" t="s">
        <v>927</v>
      </c>
      <c r="I256" s="187" t="s">
        <v>961</v>
      </c>
      <c r="J256" s="188">
        <v>1</v>
      </c>
      <c r="K256" s="187" t="s">
        <v>370</v>
      </c>
      <c r="L256" s="187" t="s">
        <v>367</v>
      </c>
      <c r="M256" s="155"/>
      <c r="N256" s="48"/>
      <c r="U256" s="48"/>
    </row>
    <row r="257" spans="1:21" s="47" customFormat="1" ht="72">
      <c r="A257" s="50">
        <f t="shared" si="3"/>
        <v>7</v>
      </c>
      <c r="B257" s="179" t="s">
        <v>695</v>
      </c>
      <c r="C257" s="179" t="s">
        <v>877</v>
      </c>
      <c r="D257" s="179" t="s">
        <v>904</v>
      </c>
      <c r="E257" s="211">
        <v>7</v>
      </c>
      <c r="F257" s="179">
        <v>19850907</v>
      </c>
      <c r="G257" s="179" t="s">
        <v>933</v>
      </c>
      <c r="H257" s="180" t="s">
        <v>927</v>
      </c>
      <c r="I257" s="187" t="s">
        <v>961</v>
      </c>
      <c r="J257" s="188">
        <v>1</v>
      </c>
      <c r="K257" s="187" t="s">
        <v>370</v>
      </c>
      <c r="L257" s="187" t="s">
        <v>367</v>
      </c>
      <c r="M257" s="155"/>
      <c r="N257" s="48"/>
      <c r="U257" s="48"/>
    </row>
    <row r="258" spans="1:21" s="47" customFormat="1" ht="72">
      <c r="A258" s="50">
        <f t="shared" si="3"/>
        <v>8</v>
      </c>
      <c r="B258" s="179" t="s">
        <v>650</v>
      </c>
      <c r="C258" s="179" t="s">
        <v>878</v>
      </c>
      <c r="D258" s="179" t="s">
        <v>904</v>
      </c>
      <c r="E258" s="211">
        <v>17</v>
      </c>
      <c r="F258" s="179">
        <v>19750806</v>
      </c>
      <c r="G258" s="179">
        <v>199807</v>
      </c>
      <c r="H258" s="180" t="s">
        <v>927</v>
      </c>
      <c r="I258" s="187" t="s">
        <v>961</v>
      </c>
      <c r="J258" s="188">
        <v>1</v>
      </c>
      <c r="K258" s="187" t="s">
        <v>370</v>
      </c>
      <c r="L258" s="187" t="s">
        <v>367</v>
      </c>
      <c r="M258" s="155"/>
      <c r="N258" s="48"/>
      <c r="U258" s="48"/>
    </row>
    <row r="259" spans="1:21" s="47" customFormat="1" ht="72">
      <c r="A259" s="50">
        <f t="shared" si="3"/>
        <v>9</v>
      </c>
      <c r="B259" s="179" t="s">
        <v>649</v>
      </c>
      <c r="C259" s="179" t="s">
        <v>879</v>
      </c>
      <c r="D259" s="179" t="s">
        <v>904</v>
      </c>
      <c r="E259" s="211">
        <v>22</v>
      </c>
      <c r="F259" s="179">
        <v>19700804</v>
      </c>
      <c r="G259" s="179" t="s">
        <v>934</v>
      </c>
      <c r="H259" s="180" t="s">
        <v>927</v>
      </c>
      <c r="I259" s="187" t="s">
        <v>961</v>
      </c>
      <c r="J259" s="188">
        <v>1</v>
      </c>
      <c r="K259" s="187" t="s">
        <v>370</v>
      </c>
      <c r="L259" s="187" t="s">
        <v>367</v>
      </c>
      <c r="M259" s="155"/>
      <c r="N259" s="48"/>
      <c r="U259" s="48"/>
    </row>
    <row r="260" spans="1:21" s="47" customFormat="1" ht="72">
      <c r="A260" s="50">
        <f t="shared" si="3"/>
        <v>10</v>
      </c>
      <c r="B260" s="179" t="s">
        <v>645</v>
      </c>
      <c r="C260" s="187" t="s">
        <v>880</v>
      </c>
      <c r="D260" s="179" t="s">
        <v>904</v>
      </c>
      <c r="E260" s="211">
        <v>19</v>
      </c>
      <c r="F260" s="179">
        <v>19570221</v>
      </c>
      <c r="G260" s="179" t="s">
        <v>935</v>
      </c>
      <c r="H260" s="180" t="s">
        <v>936</v>
      </c>
      <c r="I260" s="187" t="s">
        <v>961</v>
      </c>
      <c r="J260" s="188">
        <v>1</v>
      </c>
      <c r="K260" s="187" t="s">
        <v>370</v>
      </c>
      <c r="L260" s="187" t="s">
        <v>367</v>
      </c>
      <c r="M260" s="155"/>
      <c r="N260" s="48"/>
      <c r="U260" s="48"/>
    </row>
    <row r="261" spans="1:21" s="47" customFormat="1" ht="72">
      <c r="A261" s="50">
        <f t="shared" si="3"/>
        <v>11</v>
      </c>
      <c r="B261" s="179" t="s">
        <v>700</v>
      </c>
      <c r="C261" s="179" t="s">
        <v>881</v>
      </c>
      <c r="D261" s="179" t="s">
        <v>904</v>
      </c>
      <c r="E261" s="211">
        <v>32</v>
      </c>
      <c r="F261" s="179" t="s">
        <v>908</v>
      </c>
      <c r="G261" s="179" t="s">
        <v>937</v>
      </c>
      <c r="H261" s="180" t="s">
        <v>927</v>
      </c>
      <c r="I261" s="187" t="s">
        <v>961</v>
      </c>
      <c r="J261" s="188">
        <v>1</v>
      </c>
      <c r="K261" s="187" t="s">
        <v>370</v>
      </c>
      <c r="L261" s="187" t="s">
        <v>367</v>
      </c>
      <c r="M261" s="155"/>
      <c r="N261" s="48"/>
      <c r="U261" s="48"/>
    </row>
    <row r="262" spans="1:21" s="47" customFormat="1" ht="72">
      <c r="A262" s="50">
        <f t="shared" si="3"/>
        <v>12</v>
      </c>
      <c r="B262" s="179" t="s">
        <v>702</v>
      </c>
      <c r="C262" s="179" t="s">
        <v>703</v>
      </c>
      <c r="D262" s="179" t="s">
        <v>905</v>
      </c>
      <c r="E262" s="211">
        <v>15</v>
      </c>
      <c r="F262" s="179" t="s">
        <v>909</v>
      </c>
      <c r="G262" s="179" t="s">
        <v>938</v>
      </c>
      <c r="H262" s="179" t="s">
        <v>939</v>
      </c>
      <c r="I262" s="187" t="s">
        <v>961</v>
      </c>
      <c r="J262" s="188">
        <v>3</v>
      </c>
      <c r="K262" s="187" t="s">
        <v>370</v>
      </c>
      <c r="L262" s="187" t="s">
        <v>367</v>
      </c>
      <c r="M262" s="155"/>
      <c r="N262" s="48"/>
      <c r="U262" s="48"/>
    </row>
    <row r="263" spans="1:21" s="47" customFormat="1" ht="72">
      <c r="A263" s="50">
        <f t="shared" si="3"/>
        <v>13</v>
      </c>
      <c r="B263" s="179" t="s">
        <v>652</v>
      </c>
      <c r="C263" s="179" t="s">
        <v>632</v>
      </c>
      <c r="D263" s="179" t="s">
        <v>904</v>
      </c>
      <c r="E263" s="211">
        <v>17</v>
      </c>
      <c r="F263" s="179">
        <v>19750622</v>
      </c>
      <c r="G263" s="179" t="s">
        <v>940</v>
      </c>
      <c r="H263" s="180" t="s">
        <v>927</v>
      </c>
      <c r="I263" s="187" t="s">
        <v>961</v>
      </c>
      <c r="J263" s="188">
        <v>3</v>
      </c>
      <c r="K263" s="187" t="s">
        <v>370</v>
      </c>
      <c r="L263" s="187" t="s">
        <v>367</v>
      </c>
      <c r="M263" s="155"/>
      <c r="N263" s="48"/>
      <c r="U263" s="48"/>
    </row>
    <row r="264" spans="1:21" s="47" customFormat="1" ht="72">
      <c r="A264" s="50">
        <f t="shared" si="3"/>
        <v>14</v>
      </c>
      <c r="B264" s="179" t="s">
        <v>704</v>
      </c>
      <c r="C264" s="179" t="s">
        <v>882</v>
      </c>
      <c r="D264" s="179" t="s">
        <v>904</v>
      </c>
      <c r="E264" s="211">
        <v>27</v>
      </c>
      <c r="F264" s="179" t="s">
        <v>910</v>
      </c>
      <c r="G264" s="179" t="s">
        <v>941</v>
      </c>
      <c r="H264" s="180" t="s">
        <v>927</v>
      </c>
      <c r="I264" s="187" t="s">
        <v>961</v>
      </c>
      <c r="J264" s="188">
        <v>3</v>
      </c>
      <c r="K264" s="187" t="s">
        <v>370</v>
      </c>
      <c r="L264" s="187" t="s">
        <v>367</v>
      </c>
      <c r="M264" s="155"/>
      <c r="N264" s="48"/>
      <c r="U264" s="48"/>
    </row>
    <row r="265" spans="1:21" s="47" customFormat="1" ht="72">
      <c r="A265" s="50">
        <f t="shared" si="3"/>
        <v>15</v>
      </c>
      <c r="B265" s="179" t="s">
        <v>706</v>
      </c>
      <c r="C265" s="179" t="s">
        <v>883</v>
      </c>
      <c r="D265" s="179" t="s">
        <v>906</v>
      </c>
      <c r="E265" s="211">
        <v>24</v>
      </c>
      <c r="F265" s="179">
        <v>19680809</v>
      </c>
      <c r="G265" s="179" t="s">
        <v>942</v>
      </c>
      <c r="H265" s="180" t="s">
        <v>943</v>
      </c>
      <c r="I265" s="187" t="s">
        <v>961</v>
      </c>
      <c r="J265" s="188">
        <v>3</v>
      </c>
      <c r="K265" s="187" t="s">
        <v>370</v>
      </c>
      <c r="L265" s="187" t="s">
        <v>367</v>
      </c>
      <c r="M265" s="155"/>
      <c r="N265" s="48"/>
      <c r="U265" s="48"/>
    </row>
    <row r="266" spans="1:21" s="47" customFormat="1" ht="72">
      <c r="A266" s="50">
        <f t="shared" si="3"/>
        <v>16</v>
      </c>
      <c r="B266" s="179" t="s">
        <v>884</v>
      </c>
      <c r="C266" s="179" t="s">
        <v>885</v>
      </c>
      <c r="D266" s="179" t="s">
        <v>904</v>
      </c>
      <c r="E266" s="211">
        <v>35</v>
      </c>
      <c r="F266" s="179">
        <v>19550703</v>
      </c>
      <c r="G266" s="179" t="s">
        <v>944</v>
      </c>
      <c r="H266" s="180" t="s">
        <v>936</v>
      </c>
      <c r="I266" s="187" t="s">
        <v>961</v>
      </c>
      <c r="J266" s="188">
        <v>3</v>
      </c>
      <c r="K266" s="187" t="s">
        <v>370</v>
      </c>
      <c r="L266" s="187" t="s">
        <v>367</v>
      </c>
      <c r="M266" s="155"/>
      <c r="N266" s="48"/>
      <c r="U266" s="48"/>
    </row>
    <row r="267" spans="1:21" s="47" customFormat="1" ht="72">
      <c r="A267" s="50">
        <f t="shared" si="3"/>
        <v>17</v>
      </c>
      <c r="B267" s="179" t="s">
        <v>658</v>
      </c>
      <c r="C267" s="179" t="s">
        <v>886</v>
      </c>
      <c r="D267" s="179" t="s">
        <v>904</v>
      </c>
      <c r="E267" s="211">
        <v>26</v>
      </c>
      <c r="F267" s="179">
        <v>19661129</v>
      </c>
      <c r="G267" s="179" t="s">
        <v>945</v>
      </c>
      <c r="H267" s="180" t="s">
        <v>927</v>
      </c>
      <c r="I267" s="187" t="s">
        <v>961</v>
      </c>
      <c r="J267" s="188">
        <v>3</v>
      </c>
      <c r="K267" s="187" t="s">
        <v>370</v>
      </c>
      <c r="L267" s="187" t="s">
        <v>367</v>
      </c>
      <c r="M267" s="155"/>
      <c r="N267" s="48"/>
      <c r="U267" s="48"/>
    </row>
    <row r="268" spans="1:21" s="47" customFormat="1" ht="72">
      <c r="A268" s="50">
        <f t="shared" si="3"/>
        <v>18</v>
      </c>
      <c r="B268" s="179" t="s">
        <v>646</v>
      </c>
      <c r="C268" s="179" t="s">
        <v>887</v>
      </c>
      <c r="D268" s="179" t="s">
        <v>904</v>
      </c>
      <c r="E268" s="211">
        <v>37</v>
      </c>
      <c r="F268" s="179">
        <v>19510623</v>
      </c>
      <c r="G268" s="179" t="s">
        <v>946</v>
      </c>
      <c r="H268" s="180" t="s">
        <v>947</v>
      </c>
      <c r="I268" s="187" t="s">
        <v>961</v>
      </c>
      <c r="J268" s="188">
        <v>3</v>
      </c>
      <c r="K268" s="187" t="s">
        <v>370</v>
      </c>
      <c r="L268" s="187" t="s">
        <v>367</v>
      </c>
      <c r="M268" s="155"/>
      <c r="N268" s="48"/>
      <c r="U268" s="48"/>
    </row>
    <row r="269" spans="1:21" s="47" customFormat="1" ht="72">
      <c r="A269" s="50">
        <f t="shared" si="3"/>
        <v>19</v>
      </c>
      <c r="B269" s="179" t="s">
        <v>655</v>
      </c>
      <c r="C269" s="179" t="s">
        <v>633</v>
      </c>
      <c r="D269" s="179" t="s">
        <v>904</v>
      </c>
      <c r="E269" s="211">
        <v>15</v>
      </c>
      <c r="F269" s="179">
        <v>19760916</v>
      </c>
      <c r="G269" s="179">
        <v>200007</v>
      </c>
      <c r="H269" s="180" t="s">
        <v>927</v>
      </c>
      <c r="I269" s="187" t="s">
        <v>961</v>
      </c>
      <c r="J269" s="188">
        <v>3</v>
      </c>
      <c r="K269" s="187" t="s">
        <v>370</v>
      </c>
      <c r="L269" s="187" t="s">
        <v>367</v>
      </c>
      <c r="M269" s="155"/>
      <c r="N269" s="48"/>
      <c r="U269" s="48"/>
    </row>
    <row r="270" spans="1:21" s="47" customFormat="1" ht="72">
      <c r="A270" s="50">
        <f t="shared" si="3"/>
        <v>20</v>
      </c>
      <c r="B270" s="179" t="s">
        <v>641</v>
      </c>
      <c r="C270" s="179" t="s">
        <v>888</v>
      </c>
      <c r="D270" s="179" t="s">
        <v>904</v>
      </c>
      <c r="E270" s="211">
        <v>22</v>
      </c>
      <c r="F270" s="179" t="s">
        <v>911</v>
      </c>
      <c r="G270" s="179" t="s">
        <v>642</v>
      </c>
      <c r="H270" s="179" t="s">
        <v>931</v>
      </c>
      <c r="I270" s="187" t="s">
        <v>961</v>
      </c>
      <c r="J270" s="187">
        <v>1</v>
      </c>
      <c r="K270" s="187" t="s">
        <v>370</v>
      </c>
      <c r="L270" s="187" t="s">
        <v>367</v>
      </c>
      <c r="M270" s="155"/>
      <c r="N270" s="48"/>
      <c r="U270" s="48"/>
    </row>
    <row r="271" spans="1:21" s="47" customFormat="1" ht="72">
      <c r="A271" s="50">
        <f t="shared" si="3"/>
        <v>21</v>
      </c>
      <c r="B271" s="179" t="s">
        <v>712</v>
      </c>
      <c r="C271" s="179" t="s">
        <v>889</v>
      </c>
      <c r="D271" s="179" t="s">
        <v>904</v>
      </c>
      <c r="E271" s="211">
        <v>21</v>
      </c>
      <c r="F271" s="179">
        <v>19730826</v>
      </c>
      <c r="G271" s="179">
        <v>199407</v>
      </c>
      <c r="H271" s="179" t="s">
        <v>931</v>
      </c>
      <c r="I271" s="187" t="s">
        <v>961</v>
      </c>
      <c r="J271" s="187">
        <v>1</v>
      </c>
      <c r="K271" s="187" t="s">
        <v>370</v>
      </c>
      <c r="L271" s="187" t="s">
        <v>367</v>
      </c>
      <c r="M271" s="155"/>
      <c r="N271" s="48"/>
      <c r="U271" s="48"/>
    </row>
    <row r="272" spans="1:21" s="47" customFormat="1" ht="72">
      <c r="A272" s="50">
        <f t="shared" si="3"/>
        <v>22</v>
      </c>
      <c r="B272" s="179" t="s">
        <v>659</v>
      </c>
      <c r="C272" s="179" t="s">
        <v>890</v>
      </c>
      <c r="D272" s="179" t="s">
        <v>904</v>
      </c>
      <c r="E272" s="211">
        <v>15</v>
      </c>
      <c r="F272" s="179">
        <v>19711007</v>
      </c>
      <c r="G272" s="179" t="s">
        <v>948</v>
      </c>
      <c r="H272" s="180" t="s">
        <v>949</v>
      </c>
      <c r="I272" s="187" t="s">
        <v>961</v>
      </c>
      <c r="J272" s="187">
        <v>1</v>
      </c>
      <c r="K272" s="187" t="s">
        <v>370</v>
      </c>
      <c r="L272" s="187" t="s">
        <v>367</v>
      </c>
      <c r="M272" s="155"/>
      <c r="N272" s="48"/>
      <c r="U272" s="48"/>
    </row>
    <row r="273" spans="1:21" s="47" customFormat="1" ht="72">
      <c r="A273" s="50">
        <f t="shared" si="3"/>
        <v>23</v>
      </c>
      <c r="B273" s="179" t="s">
        <v>743</v>
      </c>
      <c r="C273" s="179" t="s">
        <v>744</v>
      </c>
      <c r="D273" s="179" t="s">
        <v>904</v>
      </c>
      <c r="E273" s="211">
        <v>15</v>
      </c>
      <c r="F273" s="179">
        <v>19861015</v>
      </c>
      <c r="G273" s="179" t="s">
        <v>948</v>
      </c>
      <c r="H273" s="180" t="s">
        <v>927</v>
      </c>
      <c r="I273" s="187" t="s">
        <v>961</v>
      </c>
      <c r="J273" s="187">
        <v>1</v>
      </c>
      <c r="K273" s="187" t="s">
        <v>370</v>
      </c>
      <c r="L273" s="187" t="s">
        <v>367</v>
      </c>
      <c r="M273" s="155"/>
      <c r="N273" s="48"/>
      <c r="U273" s="48"/>
    </row>
    <row r="274" spans="1:21" s="47" customFormat="1" ht="72">
      <c r="A274" s="50">
        <f t="shared" si="3"/>
        <v>24</v>
      </c>
      <c r="B274" s="179" t="s">
        <v>664</v>
      </c>
      <c r="C274" s="179" t="s">
        <v>636</v>
      </c>
      <c r="D274" s="179" t="s">
        <v>904</v>
      </c>
      <c r="E274" s="211">
        <v>30</v>
      </c>
      <c r="F274" s="179" t="s">
        <v>912</v>
      </c>
      <c r="G274" s="179" t="s">
        <v>950</v>
      </c>
      <c r="H274" s="180" t="s">
        <v>927</v>
      </c>
      <c r="I274" s="187" t="s">
        <v>961</v>
      </c>
      <c r="J274" s="187">
        <v>1</v>
      </c>
      <c r="K274" s="187" t="s">
        <v>370</v>
      </c>
      <c r="L274" s="187" t="s">
        <v>367</v>
      </c>
      <c r="M274" s="155"/>
      <c r="N274" s="48"/>
      <c r="U274" s="48"/>
    </row>
    <row r="275" spans="1:21" s="47" customFormat="1" ht="84">
      <c r="A275" s="50">
        <f t="shared" si="3"/>
        <v>25</v>
      </c>
      <c r="B275" s="179" t="s">
        <v>660</v>
      </c>
      <c r="C275" s="179" t="s">
        <v>634</v>
      </c>
      <c r="D275" s="179" t="s">
        <v>904</v>
      </c>
      <c r="E275" s="211">
        <v>27</v>
      </c>
      <c r="F275" s="179" t="s">
        <v>913</v>
      </c>
      <c r="G275" s="179" t="s">
        <v>941</v>
      </c>
      <c r="H275" s="180" t="s">
        <v>927</v>
      </c>
      <c r="I275" s="189" t="s">
        <v>962</v>
      </c>
      <c r="J275" s="188">
        <v>10</v>
      </c>
      <c r="K275" s="187" t="s">
        <v>963</v>
      </c>
      <c r="L275" s="187" t="s">
        <v>367</v>
      </c>
      <c r="M275" s="155"/>
      <c r="N275" s="48"/>
      <c r="U275" s="48"/>
    </row>
    <row r="276" spans="1:21" s="47" customFormat="1" ht="72">
      <c r="A276" s="50">
        <f t="shared" si="3"/>
        <v>26</v>
      </c>
      <c r="B276" s="179" t="s">
        <v>715</v>
      </c>
      <c r="C276" s="179" t="s">
        <v>891</v>
      </c>
      <c r="D276" s="179" t="s">
        <v>904</v>
      </c>
      <c r="E276" s="211">
        <v>17</v>
      </c>
      <c r="F276" s="179" t="s">
        <v>914</v>
      </c>
      <c r="G276" s="179" t="s">
        <v>940</v>
      </c>
      <c r="H276" s="180" t="s">
        <v>936</v>
      </c>
      <c r="I276" s="187" t="s">
        <v>961</v>
      </c>
      <c r="J276" s="187">
        <v>1</v>
      </c>
      <c r="K276" s="187" t="s">
        <v>370</v>
      </c>
      <c r="L276" s="187" t="s">
        <v>367</v>
      </c>
      <c r="M276" s="155"/>
      <c r="N276" s="48"/>
      <c r="U276" s="48"/>
    </row>
    <row r="277" spans="1:21" s="47" customFormat="1" ht="84">
      <c r="A277" s="50">
        <f t="shared" si="3"/>
        <v>27</v>
      </c>
      <c r="B277" s="179" t="s">
        <v>661</v>
      </c>
      <c r="C277" s="179" t="s">
        <v>892</v>
      </c>
      <c r="D277" s="179" t="s">
        <v>904</v>
      </c>
      <c r="E277" s="211">
        <v>10</v>
      </c>
      <c r="F277" s="179" t="s">
        <v>915</v>
      </c>
      <c r="G277" s="179" t="s">
        <v>647</v>
      </c>
      <c r="H277" s="179" t="s">
        <v>951</v>
      </c>
      <c r="I277" s="189" t="s">
        <v>962</v>
      </c>
      <c r="J277" s="188">
        <v>10</v>
      </c>
      <c r="K277" s="187" t="s">
        <v>963</v>
      </c>
      <c r="L277" s="187" t="s">
        <v>367</v>
      </c>
      <c r="M277" s="155"/>
      <c r="N277" s="48"/>
      <c r="U277" s="48"/>
    </row>
    <row r="278" spans="1:21" s="47" customFormat="1" ht="72">
      <c r="A278" s="50">
        <f t="shared" si="3"/>
        <v>28</v>
      </c>
      <c r="B278" s="179" t="s">
        <v>656</v>
      </c>
      <c r="C278" s="179" t="s">
        <v>717</v>
      </c>
      <c r="D278" s="179" t="s">
        <v>905</v>
      </c>
      <c r="E278" s="211">
        <v>21</v>
      </c>
      <c r="F278" s="179" t="s">
        <v>916</v>
      </c>
      <c r="G278" s="179" t="s">
        <v>657</v>
      </c>
      <c r="H278" s="179" t="s">
        <v>939</v>
      </c>
      <c r="I278" s="187" t="s">
        <v>961</v>
      </c>
      <c r="J278" s="188">
        <v>1</v>
      </c>
      <c r="K278" s="187" t="s">
        <v>370</v>
      </c>
      <c r="L278" s="187" t="s">
        <v>367</v>
      </c>
      <c r="M278" s="155"/>
      <c r="N278" s="48"/>
      <c r="U278" s="48"/>
    </row>
    <row r="279" spans="1:21" s="47" customFormat="1" ht="72">
      <c r="A279" s="50">
        <f t="shared" si="3"/>
        <v>29</v>
      </c>
      <c r="B279" s="179" t="s">
        <v>718</v>
      </c>
      <c r="C279" s="179" t="s">
        <v>893</v>
      </c>
      <c r="D279" s="179" t="s">
        <v>904</v>
      </c>
      <c r="E279" s="211">
        <v>15</v>
      </c>
      <c r="F279" s="179" t="s">
        <v>917</v>
      </c>
      <c r="G279" s="179" t="s">
        <v>952</v>
      </c>
      <c r="H279" s="180" t="s">
        <v>936</v>
      </c>
      <c r="I279" s="187" t="s">
        <v>961</v>
      </c>
      <c r="J279" s="188">
        <v>1</v>
      </c>
      <c r="K279" s="187" t="s">
        <v>370</v>
      </c>
      <c r="L279" s="187" t="s">
        <v>367</v>
      </c>
      <c r="M279" s="155"/>
      <c r="N279" s="48"/>
      <c r="U279" s="48"/>
    </row>
    <row r="280" spans="1:21" s="47" customFormat="1" ht="72">
      <c r="A280" s="50">
        <f t="shared" si="3"/>
        <v>30</v>
      </c>
      <c r="B280" s="179" t="s">
        <v>667</v>
      </c>
      <c r="C280" s="179" t="s">
        <v>894</v>
      </c>
      <c r="D280" s="179" t="s">
        <v>904</v>
      </c>
      <c r="E280" s="211">
        <v>7</v>
      </c>
      <c r="F280" s="179" t="s">
        <v>918</v>
      </c>
      <c r="G280" s="179" t="s">
        <v>933</v>
      </c>
      <c r="H280" s="180" t="s">
        <v>927</v>
      </c>
      <c r="I280" s="187" t="s">
        <v>961</v>
      </c>
      <c r="J280" s="188">
        <v>1</v>
      </c>
      <c r="K280" s="187" t="s">
        <v>370</v>
      </c>
      <c r="L280" s="187" t="s">
        <v>367</v>
      </c>
      <c r="M280" s="155"/>
      <c r="N280" s="48"/>
      <c r="U280" s="48"/>
    </row>
    <row r="281" spans="1:21" s="47" customFormat="1" ht="72">
      <c r="A281" s="50">
        <f t="shared" si="3"/>
        <v>31</v>
      </c>
      <c r="B281" s="179" t="s">
        <v>653</v>
      </c>
      <c r="C281" s="179" t="s">
        <v>895</v>
      </c>
      <c r="D281" s="179" t="s">
        <v>904</v>
      </c>
      <c r="E281" s="211">
        <v>8</v>
      </c>
      <c r="F281" s="179">
        <v>19760916</v>
      </c>
      <c r="G281" s="179" t="s">
        <v>953</v>
      </c>
      <c r="H281" s="180" t="s">
        <v>936</v>
      </c>
      <c r="I281" s="187" t="s">
        <v>961</v>
      </c>
      <c r="J281" s="188">
        <v>1</v>
      </c>
      <c r="K281" s="187" t="s">
        <v>370</v>
      </c>
      <c r="L281" s="187" t="s">
        <v>367</v>
      </c>
      <c r="M281" s="155"/>
      <c r="N281" s="48"/>
      <c r="U281" s="48"/>
    </row>
    <row r="282" spans="1:21" s="47" customFormat="1" ht="72">
      <c r="A282" s="50">
        <f t="shared" si="3"/>
        <v>32</v>
      </c>
      <c r="B282" s="179" t="s">
        <v>726</v>
      </c>
      <c r="C282" s="179" t="s">
        <v>896</v>
      </c>
      <c r="D282" s="179" t="s">
        <v>904</v>
      </c>
      <c r="E282" s="211">
        <v>14</v>
      </c>
      <c r="F282" s="179">
        <v>19780902</v>
      </c>
      <c r="G282" s="179" t="s">
        <v>954</v>
      </c>
      <c r="H282" s="180" t="s">
        <v>927</v>
      </c>
      <c r="I282" s="187" t="s">
        <v>961</v>
      </c>
      <c r="J282" s="188">
        <v>1</v>
      </c>
      <c r="K282" s="187" t="s">
        <v>370</v>
      </c>
      <c r="L282" s="187" t="s">
        <v>367</v>
      </c>
      <c r="M282" s="155"/>
      <c r="N282" s="48"/>
      <c r="U282" s="48"/>
    </row>
    <row r="283" spans="1:21" s="47" customFormat="1" ht="72">
      <c r="A283" s="50">
        <f t="shared" si="3"/>
        <v>33</v>
      </c>
      <c r="B283" s="179" t="s">
        <v>665</v>
      </c>
      <c r="C283" s="179" t="s">
        <v>637</v>
      </c>
      <c r="D283" s="179" t="s">
        <v>904</v>
      </c>
      <c r="E283" s="211">
        <v>21</v>
      </c>
      <c r="F283" s="179" t="s">
        <v>919</v>
      </c>
      <c r="G283" s="179" t="s">
        <v>955</v>
      </c>
      <c r="H283" s="180" t="s">
        <v>638</v>
      </c>
      <c r="I283" s="187" t="s">
        <v>961</v>
      </c>
      <c r="J283" s="188">
        <v>1</v>
      </c>
      <c r="K283" s="187" t="s">
        <v>370</v>
      </c>
      <c r="L283" s="187" t="s">
        <v>367</v>
      </c>
      <c r="M283" s="155"/>
      <c r="N283" s="48"/>
      <c r="U283" s="48"/>
    </row>
    <row r="284" spans="1:21" s="47" customFormat="1" ht="72">
      <c r="A284" s="50">
        <f t="shared" si="3"/>
        <v>34</v>
      </c>
      <c r="B284" s="179" t="s">
        <v>728</v>
      </c>
      <c r="C284" s="179" t="s">
        <v>897</v>
      </c>
      <c r="D284" s="179" t="s">
        <v>904</v>
      </c>
      <c r="E284" s="211">
        <v>29</v>
      </c>
      <c r="F284" s="179" t="s">
        <v>920</v>
      </c>
      <c r="G284" s="179" t="s">
        <v>956</v>
      </c>
      <c r="H284" s="180" t="s">
        <v>927</v>
      </c>
      <c r="I284" s="187" t="s">
        <v>961</v>
      </c>
      <c r="J284" s="188">
        <v>1</v>
      </c>
      <c r="K284" s="187" t="s">
        <v>370</v>
      </c>
      <c r="L284" s="187" t="s">
        <v>367</v>
      </c>
      <c r="M284" s="155"/>
      <c r="N284" s="48"/>
      <c r="U284" s="48"/>
    </row>
    <row r="285" spans="1:21" s="47" customFormat="1" ht="72">
      <c r="A285" s="50">
        <f t="shared" si="3"/>
        <v>35</v>
      </c>
      <c r="B285" s="179" t="s">
        <v>732</v>
      </c>
      <c r="C285" s="179" t="s">
        <v>898</v>
      </c>
      <c r="D285" s="179" t="s">
        <v>904</v>
      </c>
      <c r="E285" s="211">
        <v>3</v>
      </c>
      <c r="F285" s="179" t="s">
        <v>921</v>
      </c>
      <c r="G285" s="179" t="s">
        <v>957</v>
      </c>
      <c r="H285" s="180" t="s">
        <v>936</v>
      </c>
      <c r="I285" s="187" t="s">
        <v>961</v>
      </c>
      <c r="J285" s="188">
        <v>1</v>
      </c>
      <c r="K285" s="187" t="s">
        <v>370</v>
      </c>
      <c r="L285" s="187" t="s">
        <v>367</v>
      </c>
      <c r="M285" s="155"/>
      <c r="N285" s="48"/>
      <c r="U285" s="48"/>
    </row>
    <row r="286" spans="1:21" s="47" customFormat="1" ht="72">
      <c r="A286" s="50">
        <f t="shared" si="3"/>
        <v>36</v>
      </c>
      <c r="B286" s="179" t="s">
        <v>735</v>
      </c>
      <c r="C286" s="179" t="s">
        <v>899</v>
      </c>
      <c r="D286" s="179" t="s">
        <v>906</v>
      </c>
      <c r="E286" s="211">
        <v>16</v>
      </c>
      <c r="F286" s="179" t="s">
        <v>922</v>
      </c>
      <c r="G286" s="179" t="s">
        <v>958</v>
      </c>
      <c r="H286" s="180" t="s">
        <v>927</v>
      </c>
      <c r="I286" s="187" t="s">
        <v>961</v>
      </c>
      <c r="J286" s="188">
        <v>1</v>
      </c>
      <c r="K286" s="187" t="s">
        <v>370</v>
      </c>
      <c r="L286" s="187" t="s">
        <v>367</v>
      </c>
      <c r="M286" s="155"/>
      <c r="N286" s="48"/>
      <c r="U286" s="48"/>
    </row>
    <row r="287" spans="1:21" s="47" customFormat="1" ht="72">
      <c r="A287" s="50">
        <f t="shared" si="3"/>
        <v>37</v>
      </c>
      <c r="B287" s="179" t="s">
        <v>654</v>
      </c>
      <c r="C287" s="179" t="s">
        <v>900</v>
      </c>
      <c r="D287" s="179" t="s">
        <v>906</v>
      </c>
      <c r="E287" s="211">
        <v>16</v>
      </c>
      <c r="F287" s="179" t="s">
        <v>923</v>
      </c>
      <c r="G287" s="179" t="s">
        <v>959</v>
      </c>
      <c r="H287" s="180" t="s">
        <v>927</v>
      </c>
      <c r="I287" s="187" t="s">
        <v>961</v>
      </c>
      <c r="J287" s="188">
        <v>1</v>
      </c>
      <c r="K287" s="187" t="s">
        <v>370</v>
      </c>
      <c r="L287" s="187" t="s">
        <v>367</v>
      </c>
      <c r="M287" s="155"/>
      <c r="N287" s="48"/>
      <c r="U287" s="48"/>
    </row>
    <row r="288" spans="1:21" s="47" customFormat="1" ht="72">
      <c r="A288" s="50">
        <f t="shared" si="3"/>
        <v>38</v>
      </c>
      <c r="B288" s="179" t="s">
        <v>662</v>
      </c>
      <c r="C288" s="179" t="s">
        <v>901</v>
      </c>
      <c r="D288" s="179" t="s">
        <v>905</v>
      </c>
      <c r="E288" s="211">
        <v>13</v>
      </c>
      <c r="F288" s="179" t="s">
        <v>924</v>
      </c>
      <c r="G288" s="179" t="s">
        <v>663</v>
      </c>
      <c r="H288" s="179" t="s">
        <v>939</v>
      </c>
      <c r="I288" s="187" t="s">
        <v>961</v>
      </c>
      <c r="J288" s="190">
        <v>1</v>
      </c>
      <c r="K288" s="187" t="s">
        <v>370</v>
      </c>
      <c r="L288" s="187" t="s">
        <v>367</v>
      </c>
      <c r="M288" s="155"/>
      <c r="N288" s="48"/>
      <c r="U288" s="48"/>
    </row>
    <row r="289" spans="1:21" s="47" customFormat="1" ht="72">
      <c r="A289" s="50">
        <f t="shared" si="3"/>
        <v>39</v>
      </c>
      <c r="B289" s="179" t="s">
        <v>738</v>
      </c>
      <c r="C289" s="179" t="s">
        <v>902</v>
      </c>
      <c r="D289" s="179" t="s">
        <v>904</v>
      </c>
      <c r="E289" s="211">
        <v>12</v>
      </c>
      <c r="F289" s="179" t="s">
        <v>925</v>
      </c>
      <c r="G289" s="179" t="s">
        <v>932</v>
      </c>
      <c r="H289" s="180" t="s">
        <v>927</v>
      </c>
      <c r="I289" s="187" t="s">
        <v>961</v>
      </c>
      <c r="J289" s="190">
        <v>1</v>
      </c>
      <c r="K289" s="187" t="s">
        <v>370</v>
      </c>
      <c r="L289" s="187" t="s">
        <v>367</v>
      </c>
      <c r="M289" s="155"/>
      <c r="N289" s="48"/>
      <c r="U289" s="48"/>
    </row>
    <row r="290" spans="1:21" s="47" customFormat="1" ht="72">
      <c r="A290" s="50">
        <f t="shared" si="3"/>
        <v>40</v>
      </c>
      <c r="B290" s="179" t="s">
        <v>740</v>
      </c>
      <c r="C290" s="179" t="s">
        <v>903</v>
      </c>
      <c r="D290" s="179" t="s">
        <v>904</v>
      </c>
      <c r="E290" s="211">
        <v>20</v>
      </c>
      <c r="F290" s="179" t="s">
        <v>926</v>
      </c>
      <c r="G290" s="179">
        <v>199507</v>
      </c>
      <c r="H290" s="180" t="s">
        <v>927</v>
      </c>
      <c r="I290" s="187" t="s">
        <v>961</v>
      </c>
      <c r="J290" s="190">
        <v>1</v>
      </c>
      <c r="K290" s="187" t="s">
        <v>370</v>
      </c>
      <c r="L290" s="187" t="s">
        <v>367</v>
      </c>
      <c r="M290" s="155"/>
      <c r="N290" s="48"/>
      <c r="U290" s="48"/>
    </row>
    <row r="291" spans="1:25" ht="25.5" customHeight="1">
      <c r="A291" s="47"/>
      <c r="B291" s="55"/>
      <c r="C291" s="55"/>
      <c r="D291" s="55"/>
      <c r="E291" s="55"/>
      <c r="F291" s="113"/>
      <c r="G291" s="113"/>
      <c r="H291" s="55"/>
      <c r="I291" s="55"/>
      <c r="J291" s="47"/>
      <c r="K291" s="47"/>
      <c r="L291" s="47"/>
      <c r="M291" s="47"/>
      <c r="N291" s="48"/>
      <c r="O291" s="47"/>
      <c r="P291" s="47"/>
      <c r="Q291" s="47"/>
      <c r="R291" s="47"/>
      <c r="S291" s="47"/>
      <c r="T291" s="47"/>
      <c r="U291" s="48"/>
      <c r="V291" s="47"/>
      <c r="W291" s="47"/>
      <c r="X291" s="47"/>
      <c r="Y291" s="47"/>
    </row>
    <row r="292" spans="1:21" s="47" customFormat="1" ht="26.25" customHeight="1">
      <c r="A292" s="292" t="s">
        <v>335</v>
      </c>
      <c r="B292" s="292"/>
      <c r="C292" s="292"/>
      <c r="D292" s="292"/>
      <c r="E292" s="292"/>
      <c r="F292" s="292"/>
      <c r="G292" s="292"/>
      <c r="H292" s="292"/>
      <c r="I292" s="182"/>
      <c r="N292" s="48"/>
      <c r="U292" s="48"/>
    </row>
    <row r="293" spans="1:21" s="47" customFormat="1" ht="62.25" customHeight="1">
      <c r="A293" s="50" t="s">
        <v>24</v>
      </c>
      <c r="B293" s="49" t="s">
        <v>16</v>
      </c>
      <c r="C293" s="49" t="s">
        <v>21</v>
      </c>
      <c r="D293" s="49" t="s">
        <v>330</v>
      </c>
      <c r="E293" s="49" t="s">
        <v>331</v>
      </c>
      <c r="F293" s="114" t="s">
        <v>165</v>
      </c>
      <c r="G293" s="114" t="s">
        <v>166</v>
      </c>
      <c r="H293" s="50" t="s">
        <v>167</v>
      </c>
      <c r="I293" s="156"/>
      <c r="N293" s="48"/>
      <c r="U293" s="48"/>
    </row>
    <row r="294" spans="1:21" s="47" customFormat="1" ht="33" customHeight="1">
      <c r="A294" s="191">
        <v>1</v>
      </c>
      <c r="B294" s="192" t="s">
        <v>651</v>
      </c>
      <c r="C294" s="193" t="s">
        <v>687</v>
      </c>
      <c r="D294" s="210">
        <v>426</v>
      </c>
      <c r="E294" s="193" t="s">
        <v>670</v>
      </c>
      <c r="F294" s="194">
        <v>306</v>
      </c>
      <c r="G294" s="194">
        <v>306</v>
      </c>
      <c r="H294" s="191">
        <v>3</v>
      </c>
      <c r="I294" s="156"/>
      <c r="N294" s="48"/>
      <c r="U294" s="48"/>
    </row>
    <row r="295" spans="1:21" s="47" customFormat="1" ht="33" customHeight="1">
      <c r="A295" s="191">
        <v>2</v>
      </c>
      <c r="B295" s="192" t="s">
        <v>651</v>
      </c>
      <c r="C295" s="193" t="s">
        <v>687</v>
      </c>
      <c r="D295" s="210">
        <v>426</v>
      </c>
      <c r="E295" s="193" t="s">
        <v>677</v>
      </c>
      <c r="F295" s="194">
        <v>120</v>
      </c>
      <c r="G295" s="194">
        <v>120</v>
      </c>
      <c r="H295" s="191">
        <v>2</v>
      </c>
      <c r="I295" s="156"/>
      <c r="N295" s="48"/>
      <c r="U295" s="48"/>
    </row>
    <row r="296" spans="1:21" s="47" customFormat="1" ht="33" customHeight="1">
      <c r="A296" s="191">
        <v>3</v>
      </c>
      <c r="B296" s="192" t="s">
        <v>666</v>
      </c>
      <c r="C296" s="193" t="s">
        <v>688</v>
      </c>
      <c r="D296" s="210">
        <v>426</v>
      </c>
      <c r="E296" s="193" t="s">
        <v>670</v>
      </c>
      <c r="F296" s="194">
        <v>306</v>
      </c>
      <c r="G296" s="194">
        <v>306</v>
      </c>
      <c r="H296" s="191">
        <v>3</v>
      </c>
      <c r="I296" s="156"/>
      <c r="N296" s="48"/>
      <c r="U296" s="48"/>
    </row>
    <row r="297" spans="1:21" s="47" customFormat="1" ht="33" customHeight="1">
      <c r="A297" s="191">
        <v>4</v>
      </c>
      <c r="B297" s="192" t="s">
        <v>666</v>
      </c>
      <c r="C297" s="193" t="s">
        <v>688</v>
      </c>
      <c r="D297" s="210">
        <v>426</v>
      </c>
      <c r="E297" s="193" t="s">
        <v>677</v>
      </c>
      <c r="F297" s="194">
        <v>120</v>
      </c>
      <c r="G297" s="194">
        <v>120</v>
      </c>
      <c r="H297" s="191">
        <v>2</v>
      </c>
      <c r="I297" s="156"/>
      <c r="N297" s="48"/>
      <c r="U297" s="48"/>
    </row>
    <row r="298" spans="1:21" s="47" customFormat="1" ht="33" customHeight="1">
      <c r="A298" s="191">
        <v>5</v>
      </c>
      <c r="B298" s="192" t="s">
        <v>689</v>
      </c>
      <c r="C298" s="193" t="s">
        <v>690</v>
      </c>
      <c r="D298" s="210">
        <v>426</v>
      </c>
      <c r="E298" s="193" t="s">
        <v>670</v>
      </c>
      <c r="F298" s="194">
        <v>306</v>
      </c>
      <c r="G298" s="194">
        <v>306</v>
      </c>
      <c r="H298" s="191">
        <v>3</v>
      </c>
      <c r="I298" s="156"/>
      <c r="N298" s="48"/>
      <c r="U298" s="48"/>
    </row>
    <row r="299" spans="1:21" s="47" customFormat="1" ht="33" customHeight="1">
      <c r="A299" s="191">
        <v>6</v>
      </c>
      <c r="B299" s="192" t="s">
        <v>689</v>
      </c>
      <c r="C299" s="193" t="s">
        <v>690</v>
      </c>
      <c r="D299" s="210">
        <v>426</v>
      </c>
      <c r="E299" s="193" t="s">
        <v>677</v>
      </c>
      <c r="F299" s="194">
        <v>120</v>
      </c>
      <c r="G299" s="194">
        <v>120</v>
      </c>
      <c r="H299" s="191">
        <v>2</v>
      </c>
      <c r="I299" s="156"/>
      <c r="N299" s="48"/>
      <c r="U299" s="48"/>
    </row>
    <row r="300" spans="1:21" s="47" customFormat="1" ht="33" customHeight="1">
      <c r="A300" s="191">
        <v>7</v>
      </c>
      <c r="B300" s="192" t="s">
        <v>644</v>
      </c>
      <c r="C300" s="193" t="s">
        <v>691</v>
      </c>
      <c r="D300" s="210">
        <v>426</v>
      </c>
      <c r="E300" s="193" t="s">
        <v>670</v>
      </c>
      <c r="F300" s="194">
        <v>306</v>
      </c>
      <c r="G300" s="194">
        <v>306</v>
      </c>
      <c r="H300" s="191">
        <v>3</v>
      </c>
      <c r="I300" s="156"/>
      <c r="N300" s="48"/>
      <c r="U300" s="48"/>
    </row>
    <row r="301" spans="1:21" s="47" customFormat="1" ht="33" customHeight="1">
      <c r="A301" s="191">
        <v>8</v>
      </c>
      <c r="B301" s="192" t="s">
        <v>644</v>
      </c>
      <c r="C301" s="193" t="s">
        <v>691</v>
      </c>
      <c r="D301" s="210">
        <v>426</v>
      </c>
      <c r="E301" s="193" t="s">
        <v>677</v>
      </c>
      <c r="F301" s="194">
        <v>120</v>
      </c>
      <c r="G301" s="194">
        <v>120</v>
      </c>
      <c r="H301" s="191">
        <v>2</v>
      </c>
      <c r="I301" s="156"/>
      <c r="N301" s="48"/>
      <c r="U301" s="48"/>
    </row>
    <row r="302" spans="1:21" s="47" customFormat="1" ht="33" customHeight="1">
      <c r="A302" s="191">
        <v>9</v>
      </c>
      <c r="B302" s="192" t="s">
        <v>639</v>
      </c>
      <c r="C302" s="193" t="s">
        <v>692</v>
      </c>
      <c r="D302" s="210">
        <v>48</v>
      </c>
      <c r="E302" s="193" t="s">
        <v>682</v>
      </c>
      <c r="F302" s="194">
        <v>48</v>
      </c>
      <c r="G302" s="194">
        <v>48</v>
      </c>
      <c r="H302" s="191">
        <v>2</v>
      </c>
      <c r="I302" s="156"/>
      <c r="N302" s="48"/>
      <c r="U302" s="48"/>
    </row>
    <row r="303" spans="1:21" s="47" customFormat="1" ht="33" customHeight="1">
      <c r="A303" s="191">
        <v>10</v>
      </c>
      <c r="B303" s="192" t="s">
        <v>693</v>
      </c>
      <c r="C303" s="193" t="s">
        <v>694</v>
      </c>
      <c r="D303" s="210">
        <v>376</v>
      </c>
      <c r="E303" s="193" t="s">
        <v>671</v>
      </c>
      <c r="F303" s="194">
        <v>306</v>
      </c>
      <c r="G303" s="194">
        <v>306</v>
      </c>
      <c r="H303" s="191">
        <v>3</v>
      </c>
      <c r="I303" s="156"/>
      <c r="N303" s="48"/>
      <c r="U303" s="48"/>
    </row>
    <row r="304" spans="1:21" s="47" customFormat="1" ht="33" customHeight="1">
      <c r="A304" s="191">
        <v>11</v>
      </c>
      <c r="B304" s="192" t="s">
        <v>693</v>
      </c>
      <c r="C304" s="193" t="s">
        <v>694</v>
      </c>
      <c r="D304" s="210">
        <v>376</v>
      </c>
      <c r="E304" s="193" t="s">
        <v>675</v>
      </c>
      <c r="F304" s="194">
        <v>70</v>
      </c>
      <c r="G304" s="194">
        <v>70</v>
      </c>
      <c r="H304" s="191">
        <v>1</v>
      </c>
      <c r="I304" s="156"/>
      <c r="N304" s="48"/>
      <c r="U304" s="48"/>
    </row>
    <row r="305" spans="1:21" s="47" customFormat="1" ht="33" customHeight="1">
      <c r="A305" s="191">
        <v>12</v>
      </c>
      <c r="B305" s="192" t="s">
        <v>695</v>
      </c>
      <c r="C305" s="193" t="s">
        <v>696</v>
      </c>
      <c r="D305" s="210">
        <v>306</v>
      </c>
      <c r="E305" s="193" t="s">
        <v>671</v>
      </c>
      <c r="F305" s="194">
        <v>306</v>
      </c>
      <c r="G305" s="194">
        <v>306</v>
      </c>
      <c r="H305" s="191">
        <v>3</v>
      </c>
      <c r="I305" s="156"/>
      <c r="N305" s="48"/>
      <c r="U305" s="48"/>
    </row>
    <row r="306" spans="1:21" s="47" customFormat="1" ht="33" customHeight="1">
      <c r="A306" s="191">
        <v>13</v>
      </c>
      <c r="B306" s="192" t="s">
        <v>650</v>
      </c>
      <c r="C306" s="193" t="s">
        <v>697</v>
      </c>
      <c r="D306" s="210">
        <v>306</v>
      </c>
      <c r="E306" s="193" t="s">
        <v>671</v>
      </c>
      <c r="F306" s="194">
        <v>306</v>
      </c>
      <c r="G306" s="194">
        <v>306</v>
      </c>
      <c r="H306" s="191">
        <v>3</v>
      </c>
      <c r="I306" s="156"/>
      <c r="N306" s="48"/>
      <c r="U306" s="48"/>
    </row>
    <row r="307" spans="1:21" s="47" customFormat="1" ht="33" customHeight="1">
      <c r="A307" s="191">
        <v>14</v>
      </c>
      <c r="B307" s="192" t="s">
        <v>649</v>
      </c>
      <c r="C307" s="193" t="s">
        <v>698</v>
      </c>
      <c r="D307" s="210" t="s">
        <v>985</v>
      </c>
      <c r="E307" s="193" t="s">
        <v>833</v>
      </c>
      <c r="F307" s="194">
        <v>180</v>
      </c>
      <c r="G307" s="194">
        <v>180</v>
      </c>
      <c r="H307" s="191">
        <v>2</v>
      </c>
      <c r="I307" s="156"/>
      <c r="N307" s="48"/>
      <c r="U307" s="48"/>
    </row>
    <row r="308" spans="1:21" s="47" customFormat="1" ht="33" customHeight="1">
      <c r="A308" s="191">
        <v>15</v>
      </c>
      <c r="B308" s="192" t="s">
        <v>649</v>
      </c>
      <c r="C308" s="193" t="s">
        <v>698</v>
      </c>
      <c r="D308" s="210" t="s">
        <v>986</v>
      </c>
      <c r="E308" s="193" t="s">
        <v>671</v>
      </c>
      <c r="F308" s="194">
        <v>306</v>
      </c>
      <c r="G308" s="194">
        <v>306</v>
      </c>
      <c r="H308" s="191">
        <v>3</v>
      </c>
      <c r="I308" s="156"/>
      <c r="N308" s="48"/>
      <c r="U308" s="48"/>
    </row>
    <row r="309" spans="1:21" s="47" customFormat="1" ht="33" customHeight="1">
      <c r="A309" s="191">
        <v>16</v>
      </c>
      <c r="B309" s="192" t="s">
        <v>645</v>
      </c>
      <c r="C309" s="193" t="s">
        <v>699</v>
      </c>
      <c r="D309" s="210" t="s">
        <v>987</v>
      </c>
      <c r="E309" s="193" t="s">
        <v>670</v>
      </c>
      <c r="F309" s="194">
        <v>306</v>
      </c>
      <c r="G309" s="194">
        <v>306</v>
      </c>
      <c r="H309" s="191">
        <v>3</v>
      </c>
      <c r="I309" s="156"/>
      <c r="N309" s="48"/>
      <c r="U309" s="48"/>
    </row>
    <row r="310" spans="1:21" s="47" customFormat="1" ht="33" customHeight="1">
      <c r="A310" s="191">
        <v>17</v>
      </c>
      <c r="B310" s="192" t="s">
        <v>645</v>
      </c>
      <c r="C310" s="193" t="s">
        <v>699</v>
      </c>
      <c r="D310" s="210" t="s">
        <v>987</v>
      </c>
      <c r="E310" s="193" t="s">
        <v>677</v>
      </c>
      <c r="F310" s="194">
        <v>120</v>
      </c>
      <c r="G310" s="194">
        <v>120</v>
      </c>
      <c r="H310" s="191">
        <v>2</v>
      </c>
      <c r="I310" s="156"/>
      <c r="N310" s="48"/>
      <c r="U310" s="48"/>
    </row>
    <row r="311" spans="1:21" s="47" customFormat="1" ht="33" customHeight="1">
      <c r="A311" s="191">
        <v>18</v>
      </c>
      <c r="B311" s="192" t="s">
        <v>700</v>
      </c>
      <c r="C311" s="193" t="s">
        <v>701</v>
      </c>
      <c r="D311" s="210" t="s">
        <v>987</v>
      </c>
      <c r="E311" s="193" t="s">
        <v>670</v>
      </c>
      <c r="F311" s="194">
        <v>306</v>
      </c>
      <c r="G311" s="194">
        <v>306</v>
      </c>
      <c r="H311" s="191">
        <v>3</v>
      </c>
      <c r="I311" s="156"/>
      <c r="N311" s="48"/>
      <c r="U311" s="48"/>
    </row>
    <row r="312" spans="1:21" s="47" customFormat="1" ht="33" customHeight="1">
      <c r="A312" s="191">
        <v>19</v>
      </c>
      <c r="B312" s="192" t="s">
        <v>700</v>
      </c>
      <c r="C312" s="193" t="s">
        <v>701</v>
      </c>
      <c r="D312" s="210" t="s">
        <v>987</v>
      </c>
      <c r="E312" s="193" t="s">
        <v>677</v>
      </c>
      <c r="F312" s="194">
        <v>120</v>
      </c>
      <c r="G312" s="194">
        <v>120</v>
      </c>
      <c r="H312" s="191">
        <v>2</v>
      </c>
      <c r="I312" s="156"/>
      <c r="N312" s="48"/>
      <c r="U312" s="48"/>
    </row>
    <row r="313" spans="1:21" s="47" customFormat="1" ht="33" customHeight="1">
      <c r="A313" s="191">
        <v>20</v>
      </c>
      <c r="B313" s="192" t="s">
        <v>702</v>
      </c>
      <c r="C313" s="193" t="s">
        <v>703</v>
      </c>
      <c r="D313" s="210" t="s">
        <v>987</v>
      </c>
      <c r="E313" s="193" t="s">
        <v>670</v>
      </c>
      <c r="F313" s="194">
        <v>306</v>
      </c>
      <c r="G313" s="194">
        <v>306</v>
      </c>
      <c r="H313" s="191">
        <v>3</v>
      </c>
      <c r="I313" s="156"/>
      <c r="N313" s="48"/>
      <c r="U313" s="48"/>
    </row>
    <row r="314" spans="1:21" s="47" customFormat="1" ht="33" customHeight="1">
      <c r="A314" s="191">
        <v>21</v>
      </c>
      <c r="B314" s="192" t="s">
        <v>702</v>
      </c>
      <c r="C314" s="193" t="s">
        <v>703</v>
      </c>
      <c r="D314" s="210" t="s">
        <v>987</v>
      </c>
      <c r="E314" s="193" t="s">
        <v>677</v>
      </c>
      <c r="F314" s="194">
        <v>120</v>
      </c>
      <c r="G314" s="194">
        <v>120</v>
      </c>
      <c r="H314" s="191">
        <v>2</v>
      </c>
      <c r="I314" s="156"/>
      <c r="N314" s="48"/>
      <c r="U314" s="48"/>
    </row>
    <row r="315" spans="1:21" s="47" customFormat="1" ht="33" customHeight="1">
      <c r="A315" s="191">
        <v>22</v>
      </c>
      <c r="B315" s="192" t="s">
        <v>652</v>
      </c>
      <c r="C315" s="193" t="s">
        <v>632</v>
      </c>
      <c r="D315" s="210">
        <v>306</v>
      </c>
      <c r="E315" s="193" t="s">
        <v>671</v>
      </c>
      <c r="F315" s="194">
        <v>306</v>
      </c>
      <c r="G315" s="194">
        <v>306</v>
      </c>
      <c r="H315" s="191">
        <v>3</v>
      </c>
      <c r="I315" s="156"/>
      <c r="N315" s="48"/>
      <c r="U315" s="48"/>
    </row>
    <row r="316" spans="1:21" s="47" customFormat="1" ht="33" customHeight="1">
      <c r="A316" s="191">
        <v>23</v>
      </c>
      <c r="B316" s="192" t="s">
        <v>704</v>
      </c>
      <c r="C316" s="193" t="s">
        <v>705</v>
      </c>
      <c r="D316" s="210">
        <v>120</v>
      </c>
      <c r="E316" s="193" t="s">
        <v>677</v>
      </c>
      <c r="F316" s="194">
        <v>120</v>
      </c>
      <c r="G316" s="194">
        <v>120</v>
      </c>
      <c r="H316" s="191">
        <v>2</v>
      </c>
      <c r="I316" s="156"/>
      <c r="N316" s="48"/>
      <c r="U316" s="48"/>
    </row>
    <row r="317" spans="1:21" s="47" customFormat="1" ht="33" customHeight="1">
      <c r="A317" s="191">
        <v>24</v>
      </c>
      <c r="B317" s="192" t="s">
        <v>706</v>
      </c>
      <c r="C317" s="193" t="s">
        <v>707</v>
      </c>
      <c r="D317" s="210">
        <v>306</v>
      </c>
      <c r="E317" s="193" t="s">
        <v>671</v>
      </c>
      <c r="F317" s="194">
        <v>306</v>
      </c>
      <c r="G317" s="194">
        <v>306</v>
      </c>
      <c r="H317" s="191">
        <v>3</v>
      </c>
      <c r="I317" s="156"/>
      <c r="N317" s="48"/>
      <c r="U317" s="48"/>
    </row>
    <row r="318" spans="1:21" s="47" customFormat="1" ht="28.5" customHeight="1">
      <c r="A318" s="191">
        <v>25</v>
      </c>
      <c r="B318" s="192" t="s">
        <v>708</v>
      </c>
      <c r="C318" s="193" t="s">
        <v>709</v>
      </c>
      <c r="D318" s="210" t="s">
        <v>987</v>
      </c>
      <c r="E318" s="193" t="s">
        <v>671</v>
      </c>
      <c r="F318" s="194">
        <v>306</v>
      </c>
      <c r="G318" s="194">
        <v>306</v>
      </c>
      <c r="H318" s="191">
        <v>3</v>
      </c>
      <c r="I318" s="156"/>
      <c r="N318" s="48"/>
      <c r="U318" s="48"/>
    </row>
    <row r="319" spans="1:21" s="47" customFormat="1" ht="23.25" customHeight="1">
      <c r="A319" s="191">
        <v>26</v>
      </c>
      <c r="B319" s="192" t="s">
        <v>708</v>
      </c>
      <c r="C319" s="193" t="s">
        <v>709</v>
      </c>
      <c r="D319" s="210" t="s">
        <v>988</v>
      </c>
      <c r="E319" s="193" t="s">
        <v>677</v>
      </c>
      <c r="F319" s="194">
        <v>120</v>
      </c>
      <c r="G319" s="194">
        <v>120</v>
      </c>
      <c r="H319" s="195">
        <v>2</v>
      </c>
      <c r="N319" s="48"/>
      <c r="U319" s="48"/>
    </row>
    <row r="320" spans="1:21" s="47" customFormat="1" ht="23.25" customHeight="1">
      <c r="A320" s="191">
        <v>27</v>
      </c>
      <c r="B320" s="196" t="s">
        <v>658</v>
      </c>
      <c r="C320" s="193" t="s">
        <v>742</v>
      </c>
      <c r="D320" s="210" t="s">
        <v>989</v>
      </c>
      <c r="E320" s="193" t="s">
        <v>670</v>
      </c>
      <c r="F320" s="194">
        <v>306</v>
      </c>
      <c r="G320" s="194">
        <v>306</v>
      </c>
      <c r="H320" s="195">
        <v>3</v>
      </c>
      <c r="N320" s="48"/>
      <c r="U320" s="48"/>
    </row>
    <row r="321" spans="1:21" s="47" customFormat="1" ht="23.25" customHeight="1">
      <c r="A321" s="191">
        <v>28</v>
      </c>
      <c r="B321" s="196" t="s">
        <v>658</v>
      </c>
      <c r="C321" s="193" t="s">
        <v>742</v>
      </c>
      <c r="D321" s="210" t="s">
        <v>990</v>
      </c>
      <c r="E321" s="193" t="s">
        <v>677</v>
      </c>
      <c r="F321" s="194">
        <v>120</v>
      </c>
      <c r="G321" s="194">
        <v>120</v>
      </c>
      <c r="H321" s="195">
        <v>2</v>
      </c>
      <c r="N321" s="48"/>
      <c r="U321" s="48"/>
    </row>
    <row r="322" spans="1:21" s="47" customFormat="1" ht="23.25" customHeight="1">
      <c r="A322" s="191">
        <v>29</v>
      </c>
      <c r="B322" s="192" t="s">
        <v>646</v>
      </c>
      <c r="C322" s="193" t="s">
        <v>710</v>
      </c>
      <c r="D322" s="210" t="s">
        <v>991</v>
      </c>
      <c r="E322" s="193" t="s">
        <v>670</v>
      </c>
      <c r="F322" s="194">
        <v>306</v>
      </c>
      <c r="G322" s="194">
        <v>306</v>
      </c>
      <c r="H322" s="195">
        <v>3</v>
      </c>
      <c r="N322" s="48"/>
      <c r="U322" s="48"/>
    </row>
    <row r="323" spans="1:21" s="47" customFormat="1" ht="23.25" customHeight="1">
      <c r="A323" s="191">
        <v>30</v>
      </c>
      <c r="B323" s="192" t="s">
        <v>646</v>
      </c>
      <c r="C323" s="193" t="s">
        <v>710</v>
      </c>
      <c r="D323" s="210" t="s">
        <v>991</v>
      </c>
      <c r="E323" s="193" t="s">
        <v>834</v>
      </c>
      <c r="F323" s="194">
        <v>52</v>
      </c>
      <c r="G323" s="194">
        <v>52</v>
      </c>
      <c r="H323" s="195">
        <v>2</v>
      </c>
      <c r="N323" s="48"/>
      <c r="U323" s="48"/>
    </row>
    <row r="324" spans="1:21" s="47" customFormat="1" ht="23.25" customHeight="1">
      <c r="A324" s="191">
        <v>31</v>
      </c>
      <c r="B324" s="192" t="s">
        <v>655</v>
      </c>
      <c r="C324" s="193" t="s">
        <v>633</v>
      </c>
      <c r="D324" s="210" t="s">
        <v>992</v>
      </c>
      <c r="E324" s="193" t="s">
        <v>671</v>
      </c>
      <c r="F324" s="194">
        <v>306</v>
      </c>
      <c r="G324" s="194">
        <v>306</v>
      </c>
      <c r="H324" s="195">
        <v>3</v>
      </c>
      <c r="N324" s="48"/>
      <c r="U324" s="48"/>
    </row>
    <row r="325" spans="1:21" s="47" customFormat="1" ht="23.25" customHeight="1">
      <c r="A325" s="191">
        <v>32</v>
      </c>
      <c r="B325" s="192" t="s">
        <v>655</v>
      </c>
      <c r="C325" s="193" t="s">
        <v>633</v>
      </c>
      <c r="D325" s="210" t="s">
        <v>992</v>
      </c>
      <c r="E325" s="193" t="s">
        <v>680</v>
      </c>
      <c r="F325" s="194">
        <v>48</v>
      </c>
      <c r="G325" s="194">
        <v>48</v>
      </c>
      <c r="H325" s="195">
        <v>1</v>
      </c>
      <c r="N325" s="48"/>
      <c r="U325" s="48"/>
    </row>
    <row r="326" spans="1:21" s="47" customFormat="1" ht="23.25" customHeight="1">
      <c r="A326" s="191">
        <v>33</v>
      </c>
      <c r="B326" s="192" t="s">
        <v>641</v>
      </c>
      <c r="C326" s="193" t="s">
        <v>711</v>
      </c>
      <c r="D326" s="210" t="s">
        <v>987</v>
      </c>
      <c r="E326" s="193" t="s">
        <v>671</v>
      </c>
      <c r="F326" s="194">
        <v>306</v>
      </c>
      <c r="G326" s="194">
        <v>306</v>
      </c>
      <c r="H326" s="195">
        <v>3</v>
      </c>
      <c r="N326" s="48"/>
      <c r="U326" s="48"/>
    </row>
    <row r="327" spans="1:21" s="47" customFormat="1" ht="23.25" customHeight="1">
      <c r="A327" s="191">
        <v>34</v>
      </c>
      <c r="B327" s="192" t="s">
        <v>641</v>
      </c>
      <c r="C327" s="193" t="s">
        <v>711</v>
      </c>
      <c r="D327" s="210" t="s">
        <v>988</v>
      </c>
      <c r="E327" s="193" t="s">
        <v>731</v>
      </c>
      <c r="F327" s="194">
        <v>120</v>
      </c>
      <c r="G327" s="194">
        <v>120</v>
      </c>
      <c r="H327" s="195">
        <v>2</v>
      </c>
      <c r="N327" s="48"/>
      <c r="U327" s="48"/>
    </row>
    <row r="328" spans="1:21" s="47" customFormat="1" ht="23.25" customHeight="1">
      <c r="A328" s="191">
        <v>35</v>
      </c>
      <c r="B328" s="192" t="s">
        <v>712</v>
      </c>
      <c r="C328" s="193" t="s">
        <v>713</v>
      </c>
      <c r="D328" s="210">
        <v>306</v>
      </c>
      <c r="E328" s="193" t="s">
        <v>671</v>
      </c>
      <c r="F328" s="194">
        <v>306</v>
      </c>
      <c r="G328" s="194">
        <v>306</v>
      </c>
      <c r="H328" s="195">
        <v>3</v>
      </c>
      <c r="N328" s="48"/>
      <c r="U328" s="48"/>
    </row>
    <row r="329" spans="1:21" s="47" customFormat="1" ht="23.25" customHeight="1">
      <c r="A329" s="191">
        <v>36</v>
      </c>
      <c r="B329" s="192" t="s">
        <v>659</v>
      </c>
      <c r="C329" s="193" t="s">
        <v>714</v>
      </c>
      <c r="D329" s="210" t="s">
        <v>993</v>
      </c>
      <c r="E329" s="193" t="s">
        <v>680</v>
      </c>
      <c r="F329" s="194">
        <v>72</v>
      </c>
      <c r="G329" s="194">
        <v>72</v>
      </c>
      <c r="H329" s="197" t="s">
        <v>1016</v>
      </c>
      <c r="I329" s="183"/>
      <c r="N329" s="48"/>
      <c r="U329" s="48"/>
    </row>
    <row r="330" spans="1:21" s="47" customFormat="1" ht="23.25" customHeight="1">
      <c r="A330" s="191">
        <v>37</v>
      </c>
      <c r="B330" s="192" t="s">
        <v>659</v>
      </c>
      <c r="C330" s="193" t="s">
        <v>714</v>
      </c>
      <c r="D330" s="210" t="s">
        <v>993</v>
      </c>
      <c r="E330" s="193" t="s">
        <v>671</v>
      </c>
      <c r="F330" s="194">
        <v>306</v>
      </c>
      <c r="G330" s="194">
        <v>306</v>
      </c>
      <c r="H330" s="197" t="s">
        <v>1017</v>
      </c>
      <c r="I330" s="183"/>
      <c r="N330" s="48"/>
      <c r="U330" s="48"/>
    </row>
    <row r="331" spans="1:21" s="47" customFormat="1" ht="23.25" customHeight="1">
      <c r="A331" s="191">
        <v>38</v>
      </c>
      <c r="B331" s="192" t="s">
        <v>659</v>
      </c>
      <c r="C331" s="193" t="s">
        <v>714</v>
      </c>
      <c r="D331" s="210" t="s">
        <v>993</v>
      </c>
      <c r="E331" s="193" t="s">
        <v>677</v>
      </c>
      <c r="F331" s="194">
        <v>120</v>
      </c>
      <c r="G331" s="194">
        <v>120</v>
      </c>
      <c r="H331" s="197" t="s">
        <v>1018</v>
      </c>
      <c r="I331" s="183"/>
      <c r="N331" s="48"/>
      <c r="U331" s="48"/>
    </row>
    <row r="332" spans="1:21" s="47" customFormat="1" ht="23.25" customHeight="1">
      <c r="A332" s="191">
        <v>39</v>
      </c>
      <c r="B332" s="196" t="s">
        <v>743</v>
      </c>
      <c r="C332" s="193" t="s">
        <v>744</v>
      </c>
      <c r="D332" s="210">
        <v>306</v>
      </c>
      <c r="E332" s="193" t="s">
        <v>671</v>
      </c>
      <c r="F332" s="194">
        <v>306</v>
      </c>
      <c r="G332" s="194">
        <v>306</v>
      </c>
      <c r="H332" s="197" t="s">
        <v>1017</v>
      </c>
      <c r="I332" s="183"/>
      <c r="N332" s="48"/>
      <c r="U332" s="48"/>
    </row>
    <row r="333" spans="1:21" s="47" customFormat="1" ht="23.25" customHeight="1">
      <c r="A333" s="191">
        <v>40</v>
      </c>
      <c r="B333" s="192" t="s">
        <v>664</v>
      </c>
      <c r="C333" s="193" t="s">
        <v>636</v>
      </c>
      <c r="D333" s="210">
        <v>306</v>
      </c>
      <c r="E333" s="193" t="s">
        <v>671</v>
      </c>
      <c r="F333" s="194">
        <v>306</v>
      </c>
      <c r="G333" s="194">
        <v>306</v>
      </c>
      <c r="H333" s="197" t="s">
        <v>1017</v>
      </c>
      <c r="I333" s="183"/>
      <c r="N333" s="48"/>
      <c r="U333" s="48"/>
    </row>
    <row r="334" spans="1:21" s="47" customFormat="1" ht="23.25" customHeight="1">
      <c r="A334" s="191">
        <v>41</v>
      </c>
      <c r="B334" s="192" t="s">
        <v>660</v>
      </c>
      <c r="C334" s="193" t="s">
        <v>634</v>
      </c>
      <c r="D334" s="210" t="s">
        <v>995</v>
      </c>
      <c r="E334" s="193" t="s">
        <v>669</v>
      </c>
      <c r="F334" s="194">
        <v>96</v>
      </c>
      <c r="G334" s="194">
        <v>96</v>
      </c>
      <c r="H334" s="197" t="s">
        <v>1018</v>
      </c>
      <c r="I334" s="183"/>
      <c r="N334" s="48"/>
      <c r="U334" s="48"/>
    </row>
    <row r="335" spans="1:21" s="47" customFormat="1" ht="23.25" customHeight="1">
      <c r="A335" s="191">
        <v>42</v>
      </c>
      <c r="B335" s="192" t="s">
        <v>660</v>
      </c>
      <c r="C335" s="193" t="s">
        <v>634</v>
      </c>
      <c r="D335" s="210" t="s">
        <v>995</v>
      </c>
      <c r="E335" s="193" t="s">
        <v>671</v>
      </c>
      <c r="F335" s="194">
        <v>306</v>
      </c>
      <c r="G335" s="194">
        <v>306</v>
      </c>
      <c r="H335" s="198" t="s">
        <v>1017</v>
      </c>
      <c r="I335" s="184"/>
      <c r="N335" s="48"/>
      <c r="U335" s="48"/>
    </row>
    <row r="336" spans="1:21" s="47" customFormat="1" ht="23.25" customHeight="1">
      <c r="A336" s="191">
        <v>43</v>
      </c>
      <c r="B336" s="192" t="s">
        <v>660</v>
      </c>
      <c r="C336" s="193" t="s">
        <v>634</v>
      </c>
      <c r="D336" s="210" t="s">
        <v>995</v>
      </c>
      <c r="E336" s="193" t="s">
        <v>677</v>
      </c>
      <c r="F336" s="194">
        <v>120</v>
      </c>
      <c r="G336" s="194">
        <v>120</v>
      </c>
      <c r="H336" s="198" t="s">
        <v>1018</v>
      </c>
      <c r="I336" s="184"/>
      <c r="N336" s="48"/>
      <c r="U336" s="48"/>
    </row>
    <row r="337" spans="1:21" s="47" customFormat="1" ht="23.25" customHeight="1">
      <c r="A337" s="191">
        <v>44</v>
      </c>
      <c r="B337" s="192" t="s">
        <v>715</v>
      </c>
      <c r="C337" s="193" t="s">
        <v>716</v>
      </c>
      <c r="D337" s="210">
        <v>306</v>
      </c>
      <c r="E337" s="193" t="s">
        <v>671</v>
      </c>
      <c r="F337" s="194">
        <v>306</v>
      </c>
      <c r="G337" s="194">
        <v>306</v>
      </c>
      <c r="H337" s="198" t="s">
        <v>1017</v>
      </c>
      <c r="I337" s="184"/>
      <c r="N337" s="48"/>
      <c r="U337" s="48"/>
    </row>
    <row r="338" spans="1:21" s="47" customFormat="1" ht="23.25" customHeight="1">
      <c r="A338" s="191">
        <v>45</v>
      </c>
      <c r="B338" s="187" t="s">
        <v>661</v>
      </c>
      <c r="C338" s="193" t="s">
        <v>892</v>
      </c>
      <c r="D338" s="210">
        <v>306</v>
      </c>
      <c r="E338" s="193" t="s">
        <v>671</v>
      </c>
      <c r="F338" s="194">
        <v>306</v>
      </c>
      <c r="G338" s="194">
        <v>306</v>
      </c>
      <c r="H338" s="198" t="s">
        <v>1017</v>
      </c>
      <c r="I338" s="184"/>
      <c r="N338" s="48"/>
      <c r="U338" s="48"/>
    </row>
    <row r="339" spans="1:21" s="47" customFormat="1" ht="23.25" customHeight="1">
      <c r="A339" s="191">
        <v>46</v>
      </c>
      <c r="B339" s="192" t="s">
        <v>656</v>
      </c>
      <c r="C339" s="193" t="s">
        <v>717</v>
      </c>
      <c r="D339" s="210">
        <v>306</v>
      </c>
      <c r="E339" s="193" t="s">
        <v>671</v>
      </c>
      <c r="F339" s="194">
        <v>306</v>
      </c>
      <c r="G339" s="194">
        <v>306</v>
      </c>
      <c r="H339" s="198" t="s">
        <v>1017</v>
      </c>
      <c r="I339" s="184"/>
      <c r="N339" s="48"/>
      <c r="U339" s="48"/>
    </row>
    <row r="340" spans="1:21" s="47" customFormat="1" ht="23.25" customHeight="1">
      <c r="A340" s="191">
        <v>47</v>
      </c>
      <c r="B340" s="192" t="s">
        <v>718</v>
      </c>
      <c r="C340" s="193" t="s">
        <v>719</v>
      </c>
      <c r="D340" s="210">
        <v>306</v>
      </c>
      <c r="E340" s="193" t="s">
        <v>671</v>
      </c>
      <c r="F340" s="194">
        <v>306</v>
      </c>
      <c r="G340" s="194">
        <v>306</v>
      </c>
      <c r="H340" s="198" t="s">
        <v>1017</v>
      </c>
      <c r="I340" s="184"/>
      <c r="N340" s="48"/>
      <c r="U340" s="48"/>
    </row>
    <row r="341" spans="1:21" s="47" customFormat="1" ht="23.25" customHeight="1">
      <c r="A341" s="191">
        <v>48</v>
      </c>
      <c r="B341" s="199" t="s">
        <v>667</v>
      </c>
      <c r="C341" s="193" t="s">
        <v>722</v>
      </c>
      <c r="D341" s="210" t="s">
        <v>994</v>
      </c>
      <c r="E341" s="193" t="s">
        <v>673</v>
      </c>
      <c r="F341" s="194">
        <v>96</v>
      </c>
      <c r="G341" s="194">
        <v>96</v>
      </c>
      <c r="H341" s="198" t="s">
        <v>1018</v>
      </c>
      <c r="I341" s="184"/>
      <c r="N341" s="48"/>
      <c r="U341" s="48"/>
    </row>
    <row r="342" spans="1:21" s="47" customFormat="1" ht="23.25" customHeight="1">
      <c r="A342" s="191">
        <v>49</v>
      </c>
      <c r="B342" s="199" t="s">
        <v>667</v>
      </c>
      <c r="C342" s="193" t="s">
        <v>722</v>
      </c>
      <c r="D342" s="210" t="s">
        <v>994</v>
      </c>
      <c r="E342" s="193" t="s">
        <v>671</v>
      </c>
      <c r="F342" s="194">
        <v>306</v>
      </c>
      <c r="G342" s="194">
        <v>306</v>
      </c>
      <c r="H342" s="227" t="s">
        <v>1017</v>
      </c>
      <c r="I342" s="185"/>
      <c r="N342" s="48"/>
      <c r="U342" s="48"/>
    </row>
    <row r="343" spans="1:21" s="47" customFormat="1" ht="23.25" customHeight="1">
      <c r="A343" s="191">
        <v>50</v>
      </c>
      <c r="B343" s="199" t="s">
        <v>653</v>
      </c>
      <c r="C343" s="193" t="s">
        <v>725</v>
      </c>
      <c r="D343" s="210" t="s">
        <v>987</v>
      </c>
      <c r="E343" s="193" t="s">
        <v>671</v>
      </c>
      <c r="F343" s="194">
        <v>306</v>
      </c>
      <c r="G343" s="194">
        <v>306</v>
      </c>
      <c r="H343" s="227" t="s">
        <v>1017</v>
      </c>
      <c r="I343" s="185"/>
      <c r="N343" s="48"/>
      <c r="U343" s="48"/>
    </row>
    <row r="344" spans="1:21" s="47" customFormat="1" ht="23.25" customHeight="1">
      <c r="A344" s="191">
        <v>51</v>
      </c>
      <c r="B344" s="199" t="s">
        <v>653</v>
      </c>
      <c r="C344" s="193" t="s">
        <v>725</v>
      </c>
      <c r="D344" s="210" t="s">
        <v>987</v>
      </c>
      <c r="E344" s="193" t="s">
        <v>677</v>
      </c>
      <c r="F344" s="194">
        <v>120</v>
      </c>
      <c r="G344" s="194">
        <v>120</v>
      </c>
      <c r="H344" s="227" t="s">
        <v>1018</v>
      </c>
      <c r="I344" s="185"/>
      <c r="N344" s="48"/>
      <c r="U344" s="48"/>
    </row>
    <row r="345" spans="1:21" s="47" customFormat="1" ht="23.25" customHeight="1">
      <c r="A345" s="191">
        <v>52</v>
      </c>
      <c r="B345" s="199" t="s">
        <v>726</v>
      </c>
      <c r="C345" s="193" t="s">
        <v>727</v>
      </c>
      <c r="D345" s="210">
        <v>306</v>
      </c>
      <c r="E345" s="193" t="s">
        <v>670</v>
      </c>
      <c r="F345" s="194">
        <v>306</v>
      </c>
      <c r="G345" s="194">
        <v>306</v>
      </c>
      <c r="H345" s="227" t="s">
        <v>1017</v>
      </c>
      <c r="I345" s="185"/>
      <c r="N345" s="48"/>
      <c r="U345" s="48"/>
    </row>
    <row r="346" spans="1:21" s="47" customFormat="1" ht="23.25" customHeight="1">
      <c r="A346" s="191">
        <v>53</v>
      </c>
      <c r="B346" s="199" t="s">
        <v>665</v>
      </c>
      <c r="C346" s="193" t="s">
        <v>637</v>
      </c>
      <c r="D346" s="210">
        <v>306</v>
      </c>
      <c r="E346" s="193" t="s">
        <v>670</v>
      </c>
      <c r="F346" s="194">
        <v>306</v>
      </c>
      <c r="G346" s="194">
        <v>306</v>
      </c>
      <c r="H346" s="227" t="s">
        <v>1017</v>
      </c>
      <c r="I346" s="185"/>
      <c r="N346" s="48"/>
      <c r="U346" s="48"/>
    </row>
    <row r="347" spans="1:21" s="47" customFormat="1" ht="23.25" customHeight="1">
      <c r="A347" s="191">
        <v>54</v>
      </c>
      <c r="B347" s="200" t="s">
        <v>728</v>
      </c>
      <c r="C347" s="193" t="s">
        <v>729</v>
      </c>
      <c r="D347" s="210" t="s">
        <v>996</v>
      </c>
      <c r="E347" s="193" t="s">
        <v>671</v>
      </c>
      <c r="F347" s="194">
        <v>306</v>
      </c>
      <c r="G347" s="194">
        <v>306</v>
      </c>
      <c r="H347" s="227" t="s">
        <v>1017</v>
      </c>
      <c r="I347" s="185"/>
      <c r="N347" s="48"/>
      <c r="U347" s="48"/>
    </row>
    <row r="348" spans="1:21" s="47" customFormat="1" ht="23.25" customHeight="1">
      <c r="A348" s="191">
        <v>55</v>
      </c>
      <c r="B348" s="200" t="s">
        <v>728</v>
      </c>
      <c r="C348" s="193" t="s">
        <v>729</v>
      </c>
      <c r="D348" s="210" t="s">
        <v>996</v>
      </c>
      <c r="E348" s="193" t="s">
        <v>730</v>
      </c>
      <c r="F348" s="194">
        <v>64</v>
      </c>
      <c r="G348" s="194">
        <v>64</v>
      </c>
      <c r="H348" s="227" t="s">
        <v>1018</v>
      </c>
      <c r="I348" s="185"/>
      <c r="N348" s="48"/>
      <c r="U348" s="48"/>
    </row>
    <row r="349" spans="1:21" s="47" customFormat="1" ht="23.25" customHeight="1">
      <c r="A349" s="191">
        <v>56</v>
      </c>
      <c r="B349" s="196" t="s">
        <v>732</v>
      </c>
      <c r="C349" s="193" t="s">
        <v>733</v>
      </c>
      <c r="D349" s="210">
        <v>306</v>
      </c>
      <c r="E349" s="193" t="s">
        <v>671</v>
      </c>
      <c r="F349" s="194">
        <v>306</v>
      </c>
      <c r="G349" s="194">
        <v>306</v>
      </c>
      <c r="H349" s="227" t="s">
        <v>1017</v>
      </c>
      <c r="I349" s="185"/>
      <c r="N349" s="48"/>
      <c r="U349" s="48"/>
    </row>
    <row r="350" spans="1:21" s="47" customFormat="1" ht="23.25" customHeight="1">
      <c r="A350" s="191">
        <v>57</v>
      </c>
      <c r="B350" s="196" t="s">
        <v>735</v>
      </c>
      <c r="C350" s="193" t="s">
        <v>736</v>
      </c>
      <c r="D350" s="210">
        <v>180</v>
      </c>
      <c r="E350" s="193" t="s">
        <v>680</v>
      </c>
      <c r="F350" s="194">
        <v>180</v>
      </c>
      <c r="G350" s="194">
        <v>180</v>
      </c>
      <c r="H350" s="227" t="s">
        <v>1016</v>
      </c>
      <c r="I350" s="185"/>
      <c r="N350" s="48"/>
      <c r="U350" s="48"/>
    </row>
    <row r="351" spans="1:21" s="47" customFormat="1" ht="23.25" customHeight="1">
      <c r="A351" s="191">
        <v>58</v>
      </c>
      <c r="B351" s="196" t="s">
        <v>654</v>
      </c>
      <c r="C351" s="193" t="s">
        <v>737</v>
      </c>
      <c r="D351" s="210" t="s">
        <v>985</v>
      </c>
      <c r="E351" s="193" t="s">
        <v>681</v>
      </c>
      <c r="F351" s="194">
        <v>72</v>
      </c>
      <c r="G351" s="194">
        <v>72</v>
      </c>
      <c r="H351" s="227" t="s">
        <v>1016</v>
      </c>
      <c r="I351" s="185"/>
      <c r="N351" s="48"/>
      <c r="U351" s="48"/>
    </row>
    <row r="352" spans="1:21" s="47" customFormat="1" ht="23.25" customHeight="1">
      <c r="A352" s="191">
        <v>59</v>
      </c>
      <c r="B352" s="196" t="s">
        <v>654</v>
      </c>
      <c r="C352" s="193" t="s">
        <v>737</v>
      </c>
      <c r="D352" s="210" t="s">
        <v>985</v>
      </c>
      <c r="E352" s="193" t="s">
        <v>675</v>
      </c>
      <c r="F352" s="194">
        <v>108</v>
      </c>
      <c r="G352" s="194">
        <v>108</v>
      </c>
      <c r="H352" s="227" t="s">
        <v>1016</v>
      </c>
      <c r="I352" s="185"/>
      <c r="N352" s="48"/>
      <c r="U352" s="48"/>
    </row>
    <row r="353" spans="1:21" s="47" customFormat="1" ht="23.25" customHeight="1">
      <c r="A353" s="191">
        <v>60</v>
      </c>
      <c r="B353" s="196" t="s">
        <v>654</v>
      </c>
      <c r="C353" s="193" t="s">
        <v>737</v>
      </c>
      <c r="D353" s="210" t="s">
        <v>985</v>
      </c>
      <c r="E353" s="193" t="s">
        <v>670</v>
      </c>
      <c r="F353" s="194">
        <v>306</v>
      </c>
      <c r="G353" s="194">
        <v>306</v>
      </c>
      <c r="H353" s="227" t="s">
        <v>1017</v>
      </c>
      <c r="I353" s="185"/>
      <c r="N353" s="48"/>
      <c r="U353" s="48"/>
    </row>
    <row r="354" spans="1:21" s="47" customFormat="1" ht="23.25" customHeight="1">
      <c r="A354" s="191">
        <v>61</v>
      </c>
      <c r="B354" s="196" t="s">
        <v>662</v>
      </c>
      <c r="C354" s="193" t="s">
        <v>635</v>
      </c>
      <c r="D354" s="210">
        <v>306</v>
      </c>
      <c r="E354" s="193" t="s">
        <v>671</v>
      </c>
      <c r="F354" s="194">
        <v>306</v>
      </c>
      <c r="G354" s="194">
        <v>306</v>
      </c>
      <c r="H354" s="227" t="s">
        <v>1017</v>
      </c>
      <c r="I354" s="185"/>
      <c r="N354" s="48"/>
      <c r="U354" s="48"/>
    </row>
    <row r="355" spans="1:21" s="47" customFormat="1" ht="23.25" customHeight="1">
      <c r="A355" s="191">
        <v>62</v>
      </c>
      <c r="B355" s="196" t="s">
        <v>738</v>
      </c>
      <c r="C355" s="193" t="s">
        <v>739</v>
      </c>
      <c r="D355" s="210">
        <v>306</v>
      </c>
      <c r="E355" s="193" t="s">
        <v>670</v>
      </c>
      <c r="F355" s="194">
        <v>306</v>
      </c>
      <c r="G355" s="194">
        <v>306</v>
      </c>
      <c r="H355" s="227" t="s">
        <v>1017</v>
      </c>
      <c r="I355" s="185"/>
      <c r="N355" s="48"/>
      <c r="U355" s="48"/>
    </row>
    <row r="356" spans="1:21" s="47" customFormat="1" ht="23.25" customHeight="1">
      <c r="A356" s="191">
        <v>63</v>
      </c>
      <c r="B356" s="196" t="s">
        <v>740</v>
      </c>
      <c r="C356" s="193" t="s">
        <v>741</v>
      </c>
      <c r="D356" s="210" t="s">
        <v>987</v>
      </c>
      <c r="E356" s="193" t="s">
        <v>677</v>
      </c>
      <c r="F356" s="194">
        <v>120</v>
      </c>
      <c r="G356" s="194">
        <v>120</v>
      </c>
      <c r="H356" s="227" t="s">
        <v>1017</v>
      </c>
      <c r="I356" s="185"/>
      <c r="N356" s="48"/>
      <c r="U356" s="48"/>
    </row>
    <row r="357" spans="1:21" s="47" customFormat="1" ht="23.25" customHeight="1">
      <c r="A357" s="191">
        <v>64</v>
      </c>
      <c r="B357" s="196" t="s">
        <v>740</v>
      </c>
      <c r="C357" s="193" t="s">
        <v>741</v>
      </c>
      <c r="D357" s="210" t="s">
        <v>987</v>
      </c>
      <c r="E357" s="193" t="s">
        <v>670</v>
      </c>
      <c r="F357" s="194">
        <v>306</v>
      </c>
      <c r="G357" s="194">
        <v>306</v>
      </c>
      <c r="H357" s="227" t="s">
        <v>1017</v>
      </c>
      <c r="I357" s="185"/>
      <c r="N357" s="48"/>
      <c r="U357" s="48"/>
    </row>
    <row r="358" spans="6:21" s="47" customFormat="1" ht="23.25" customHeight="1">
      <c r="F358" s="111"/>
      <c r="G358" s="111"/>
      <c r="N358" s="48"/>
      <c r="U358" s="48"/>
    </row>
    <row r="359" spans="1:25" s="47" customFormat="1" ht="18" customHeight="1">
      <c r="A359" s="308" t="s">
        <v>108</v>
      </c>
      <c r="B359" s="308"/>
      <c r="C359" s="308"/>
      <c r="D359" s="308"/>
      <c r="E359" s="308"/>
      <c r="F359" s="308"/>
      <c r="G359" s="308"/>
      <c r="H359" s="45"/>
      <c r="I359" s="45"/>
      <c r="J359" s="45"/>
      <c r="K359" s="45"/>
      <c r="L359" s="45"/>
      <c r="M359" s="45"/>
      <c r="N359" s="46"/>
      <c r="O359" s="45"/>
      <c r="P359" s="45"/>
      <c r="Q359" s="45"/>
      <c r="R359" s="45"/>
      <c r="S359" s="45"/>
      <c r="T359" s="45"/>
      <c r="U359" s="46"/>
      <c r="V359" s="45"/>
      <c r="W359" s="45"/>
      <c r="X359" s="45"/>
      <c r="Y359" s="45"/>
    </row>
    <row r="360" spans="1:25" s="47" customFormat="1" ht="21.75" customHeight="1">
      <c r="A360" s="292" t="s">
        <v>111</v>
      </c>
      <c r="B360" s="292"/>
      <c r="C360" s="292"/>
      <c r="D360" s="292"/>
      <c r="E360" s="292"/>
      <c r="F360" s="292"/>
      <c r="G360" s="292"/>
      <c r="H360" s="292"/>
      <c r="I360" s="182"/>
      <c r="J360" s="43"/>
      <c r="K360" s="43"/>
      <c r="L360" s="43"/>
      <c r="M360" s="43"/>
      <c r="N360" s="44"/>
      <c r="O360" s="43"/>
      <c r="P360" s="43"/>
      <c r="Q360" s="43"/>
      <c r="R360" s="43"/>
      <c r="S360" s="43"/>
      <c r="T360" s="43"/>
      <c r="U360" s="44"/>
      <c r="V360" s="43"/>
      <c r="W360" s="43"/>
      <c r="X360" s="43"/>
      <c r="Y360" s="43"/>
    </row>
    <row r="361" spans="1:21" s="47" customFormat="1" ht="18.75" customHeight="1">
      <c r="A361" s="309" t="s">
        <v>24</v>
      </c>
      <c r="B361" s="293" t="s">
        <v>16</v>
      </c>
      <c r="C361" s="293" t="s">
        <v>17</v>
      </c>
      <c r="D361" s="49" t="s">
        <v>38</v>
      </c>
      <c r="E361" s="49" t="s">
        <v>107</v>
      </c>
      <c r="F361" s="114" t="s">
        <v>39</v>
      </c>
      <c r="G361" s="307" t="s">
        <v>168</v>
      </c>
      <c r="H361" s="306" t="s">
        <v>40</v>
      </c>
      <c r="I361" s="49"/>
      <c r="J361" s="306"/>
      <c r="K361" s="306"/>
      <c r="L361" s="306"/>
      <c r="N361" s="48"/>
      <c r="U361" s="48"/>
    </row>
    <row r="362" spans="1:12" ht="36">
      <c r="A362" s="309"/>
      <c r="B362" s="294"/>
      <c r="C362" s="294"/>
      <c r="D362" s="49"/>
      <c r="E362" s="49"/>
      <c r="F362" s="114"/>
      <c r="G362" s="307"/>
      <c r="H362" s="306"/>
      <c r="I362" s="49"/>
      <c r="J362" s="49" t="s">
        <v>169</v>
      </c>
      <c r="K362" s="49" t="s">
        <v>44</v>
      </c>
      <c r="L362" s="49" t="s">
        <v>170</v>
      </c>
    </row>
    <row r="363" spans="1:12" ht="12">
      <c r="A363" s="53"/>
      <c r="B363" s="54"/>
      <c r="C363" s="54"/>
      <c r="D363" s="54"/>
      <c r="E363" s="54"/>
      <c r="F363" s="126"/>
      <c r="G363" s="126"/>
      <c r="H363" s="54"/>
      <c r="I363" s="54"/>
      <c r="J363" s="53"/>
      <c r="K363" s="53"/>
      <c r="L363" s="53"/>
    </row>
    <row r="364" spans="1:25" ht="12">
      <c r="A364" s="47"/>
      <c r="B364" s="47"/>
      <c r="C364" s="47"/>
      <c r="D364" s="47"/>
      <c r="E364" s="47"/>
      <c r="F364" s="111"/>
      <c r="G364" s="111"/>
      <c r="H364" s="47"/>
      <c r="I364" s="47"/>
      <c r="J364" s="47"/>
      <c r="K364" s="47"/>
      <c r="L364" s="47"/>
      <c r="M364" s="47"/>
      <c r="N364" s="48"/>
      <c r="O364" s="47"/>
      <c r="P364" s="47"/>
      <c r="Q364" s="47"/>
      <c r="R364" s="47"/>
      <c r="S364" s="47"/>
      <c r="T364" s="47"/>
      <c r="U364" s="48"/>
      <c r="V364" s="47"/>
      <c r="W364" s="47"/>
      <c r="X364" s="47"/>
      <c r="Y364" s="47"/>
    </row>
    <row r="365" spans="1:25" ht="12">
      <c r="A365" s="47"/>
      <c r="B365" s="47"/>
      <c r="C365" s="47"/>
      <c r="D365" s="47"/>
      <c r="E365" s="47"/>
      <c r="F365" s="111"/>
      <c r="G365" s="111"/>
      <c r="H365" s="47"/>
      <c r="I365" s="47"/>
      <c r="M365" s="47"/>
      <c r="N365" s="48"/>
      <c r="O365" s="47"/>
      <c r="P365" s="47"/>
      <c r="Q365" s="47"/>
      <c r="R365" s="47"/>
      <c r="S365" s="47"/>
      <c r="T365" s="47"/>
      <c r="U365" s="48"/>
      <c r="V365" s="47"/>
      <c r="W365" s="47"/>
      <c r="X365" s="47"/>
      <c r="Y365" s="47"/>
    </row>
    <row r="366" spans="1:25" ht="12">
      <c r="A366" s="47"/>
      <c r="B366" s="47"/>
      <c r="C366" s="47"/>
      <c r="D366" s="47"/>
      <c r="E366" s="47"/>
      <c r="F366" s="111"/>
      <c r="G366" s="111"/>
      <c r="H366" s="47"/>
      <c r="I366" s="47"/>
      <c r="M366" s="47"/>
      <c r="N366" s="48"/>
      <c r="O366" s="47"/>
      <c r="P366" s="47"/>
      <c r="Q366" s="47"/>
      <c r="R366" s="47"/>
      <c r="S366" s="47"/>
      <c r="T366" s="47"/>
      <c r="U366" s="48"/>
      <c r="V366" s="47"/>
      <c r="W366" s="47"/>
      <c r="X366" s="47"/>
      <c r="Y366" s="47"/>
    </row>
    <row r="367" spans="1:25" ht="12">
      <c r="A367" s="47"/>
      <c r="B367" s="55"/>
      <c r="C367" s="55"/>
      <c r="D367" s="55"/>
      <c r="E367" s="55"/>
      <c r="F367" s="113"/>
      <c r="G367" s="113"/>
      <c r="H367" s="55"/>
      <c r="I367" s="55"/>
      <c r="J367" s="47"/>
      <c r="K367" s="47"/>
      <c r="L367" s="47"/>
      <c r="M367" s="47"/>
      <c r="N367" s="48"/>
      <c r="O367" s="47"/>
      <c r="P367" s="47"/>
      <c r="Q367" s="47"/>
      <c r="R367" s="47"/>
      <c r="S367" s="47"/>
      <c r="T367" s="47"/>
      <c r="U367" s="48"/>
      <c r="V367" s="47"/>
      <c r="W367" s="47"/>
      <c r="X367" s="47"/>
      <c r="Y367" s="47"/>
    </row>
    <row r="368" spans="1:25" ht="18.75" customHeight="1">
      <c r="A368" s="292" t="s">
        <v>336</v>
      </c>
      <c r="B368" s="292"/>
      <c r="C368" s="292"/>
      <c r="D368" s="292"/>
      <c r="E368" s="292"/>
      <c r="F368" s="292"/>
      <c r="G368" s="292"/>
      <c r="H368" s="292"/>
      <c r="I368" s="182"/>
      <c r="J368" s="47"/>
      <c r="K368" s="47"/>
      <c r="L368" s="47"/>
      <c r="M368" s="47"/>
      <c r="N368" s="48"/>
      <c r="O368" s="47"/>
      <c r="P368" s="47"/>
      <c r="Q368" s="47"/>
      <c r="R368" s="47"/>
      <c r="S368" s="47"/>
      <c r="T368" s="47"/>
      <c r="U368" s="48"/>
      <c r="V368" s="47"/>
      <c r="W368" s="47"/>
      <c r="X368" s="47"/>
      <c r="Y368" s="47"/>
    </row>
    <row r="369" spans="1:9" ht="62.25" customHeight="1">
      <c r="A369" s="50" t="s">
        <v>24</v>
      </c>
      <c r="B369" s="49" t="s">
        <v>16</v>
      </c>
      <c r="C369" s="49" t="s">
        <v>21</v>
      </c>
      <c r="D369" s="49" t="s">
        <v>330</v>
      </c>
      <c r="E369" s="49" t="s">
        <v>331</v>
      </c>
      <c r="F369" s="114" t="s">
        <v>165</v>
      </c>
      <c r="G369" s="114" t="s">
        <v>166</v>
      </c>
      <c r="H369" s="50" t="s">
        <v>167</v>
      </c>
      <c r="I369" s="156"/>
    </row>
    <row r="370" spans="1:9" ht="12">
      <c r="A370" s="53"/>
      <c r="B370" s="54"/>
      <c r="C370" s="54"/>
      <c r="D370" s="54"/>
      <c r="E370" s="54"/>
      <c r="F370" s="112"/>
      <c r="G370" s="112"/>
      <c r="H370" s="53"/>
      <c r="I370" s="47"/>
    </row>
    <row r="371" spans="1:9" ht="12">
      <c r="A371" s="47"/>
      <c r="B371" s="47"/>
      <c r="C371" s="47"/>
      <c r="D371" s="47"/>
      <c r="E371" s="47"/>
      <c r="F371" s="111"/>
      <c r="G371" s="111"/>
      <c r="H371" s="47"/>
      <c r="I371" s="47"/>
    </row>
  </sheetData>
  <sheetProtection/>
  <mergeCells count="55">
    <mergeCell ref="A36:H36"/>
    <mergeCell ref="J172:J173"/>
    <mergeCell ref="J4:J5"/>
    <mergeCell ref="I4:I5"/>
    <mergeCell ref="J239:J240"/>
    <mergeCell ref="K172:K173"/>
    <mergeCell ref="A1:G1"/>
    <mergeCell ref="A3:E3"/>
    <mergeCell ref="G4:G5"/>
    <mergeCell ref="B4:B5"/>
    <mergeCell ref="C4:C5"/>
    <mergeCell ref="D4:D5"/>
    <mergeCell ref="A368:H368"/>
    <mergeCell ref="K239:K240"/>
    <mergeCell ref="L239:L240"/>
    <mergeCell ref="H361:H362"/>
    <mergeCell ref="G361:G362"/>
    <mergeCell ref="A360:H360"/>
    <mergeCell ref="J361:L361"/>
    <mergeCell ref="A359:G359"/>
    <mergeCell ref="A361:A362"/>
    <mergeCell ref="I249:L249"/>
    <mergeCell ref="V170:Y170"/>
    <mergeCell ref="V172:V173"/>
    <mergeCell ref="P172:P173"/>
    <mergeCell ref="S172:S173"/>
    <mergeCell ref="U172:U173"/>
    <mergeCell ref="V171:Y171"/>
    <mergeCell ref="W172:W173"/>
    <mergeCell ref="X172:X173"/>
    <mergeCell ref="Y172:Y173"/>
    <mergeCell ref="R172:R173"/>
    <mergeCell ref="M239:O239"/>
    <mergeCell ref="L172:L173"/>
    <mergeCell ref="O170:U170"/>
    <mergeCell ref="O171:U171"/>
    <mergeCell ref="M172:M173"/>
    <mergeCell ref="N172:N173"/>
    <mergeCell ref="O172:O173"/>
    <mergeCell ref="J170:N171"/>
    <mergeCell ref="T172:T173"/>
    <mergeCell ref="A2:K2"/>
    <mergeCell ref="A169:J169"/>
    <mergeCell ref="A243:H243"/>
    <mergeCell ref="A248:L248"/>
    <mergeCell ref="A247:L247"/>
    <mergeCell ref="A237:E237"/>
    <mergeCell ref="A4:A5"/>
    <mergeCell ref="H4:H5"/>
    <mergeCell ref="E4:E5"/>
    <mergeCell ref="F4:F5"/>
    <mergeCell ref="A238:H238"/>
    <mergeCell ref="B361:B362"/>
    <mergeCell ref="C361:C362"/>
    <mergeCell ref="A292:H292"/>
  </mergeCells>
  <conditionalFormatting sqref="D26:D27">
    <cfRule type="duplicateValues" priority="6" dxfId="0">
      <formula>AND(COUNTIF($D$26:$D$27,D26)&gt;1,NOT(ISBLANK(D26)))</formula>
    </cfRule>
  </conditionalFormatting>
  <conditionalFormatting sqref="D28:D29">
    <cfRule type="duplicateValues" priority="5" dxfId="0">
      <formula>AND(COUNTIF($D$28:$D$29,D28)&gt;1,NOT(ISBLANK(D28)))</formula>
    </cfRule>
  </conditionalFormatting>
  <conditionalFormatting sqref="D34">
    <cfRule type="duplicateValues" priority="3" dxfId="0">
      <formula>AND(COUNTIF($D$34:$D$34,D34)&gt;1,NOT(ISBLANK(D34)))</formula>
    </cfRule>
  </conditionalFormatting>
  <conditionalFormatting sqref="D33">
    <cfRule type="duplicateValues" priority="2" dxfId="0">
      <formula>AND(COUNTIF($D$33:$D$33,D33)&gt;1,NOT(ISBLANK(D33)))</formula>
    </cfRule>
  </conditionalFormatting>
  <conditionalFormatting sqref="C251:C290">
    <cfRule type="duplicateValues" priority="1" dxfId="0" stopIfTrue="1">
      <formula>AND(COUNTIF($C$251:$C$290,C251)&gt;1,NOT(ISBLANK(C251)))</formula>
    </cfRule>
  </conditionalFormatting>
  <conditionalFormatting sqref="D30:D32">
    <cfRule type="duplicateValues" priority="7" dxfId="0">
      <formula>AND(COUNTIF($D$30:$D$32,D30)&gt;1,NOT(ISBLANK(D30)))</formula>
    </cfRule>
  </conditionalFormatting>
  <dataValidations count="8">
    <dataValidation errorStyle="warning" type="whole" operator="lessThanOrEqual" allowBlank="1" showInputMessage="1" showErrorMessage="1" errorTitle="注意：" error="您输入的天数超出正常范围（366天），请再次确认或修改天数。" sqref="D235 D226:D233 J278:J290 J251:J274 J276">
      <formula1>366</formula1>
    </dataValidation>
    <dataValidation type="list" allowBlank="1" showInputMessage="1" showErrorMessage="1" sqref="F235 F226:F233 L278:L290 L251:L274 L276">
      <formula1>"国家,省部,地市,校"</formula1>
    </dataValidation>
    <dataValidation type="list" allowBlank="1" showInputMessage="1" showErrorMessage="1" sqref="Y226 Y231 Y234">
      <formula1>"独立,第一,第二,第三,第四,以后"</formula1>
    </dataValidation>
    <dataValidation type="list" allowBlank="1" showInputMessage="1" showErrorMessage="1" sqref="L231:L232">
      <formula1>"第一,第二,第三,第四,第五,以后"</formula1>
    </dataValidation>
    <dataValidation type="list" allowBlank="1" showInputMessage="1" showErrorMessage="1" sqref="H270:H271 H277:H278 H262 H288 H254 G6:G34">
      <formula1>"博士研究生,硕士研究生,大学,专科,专科以下"</formula1>
    </dataValidation>
    <dataValidation type="list" allowBlank="1" showInputMessage="1" showErrorMessage="1" sqref="E8:E17 D254 D270 D277:D278 D262 D288">
      <formula1>"男,女"</formula1>
    </dataValidation>
    <dataValidation type="list" allowBlank="1" showInputMessage="1" showErrorMessage="1" sqref="F110:G116 F146:G146 F141:G142">
      <formula1>"是,否"</formula1>
    </dataValidation>
    <dataValidation type="list" allowBlank="1" showInputMessage="1" showErrorMessage="1" sqref="H6:H34">
      <formula1>"博士,硕士,学士"</formula1>
    </dataValidation>
  </dataValidations>
  <hyperlinks>
    <hyperlink ref="V177" r:id="rId1" display="应用卫星定位技术确定韶关市区似大地水准面"/>
    <hyperlink ref="V178" r:id="rId2" display="精密单点定位技术在控制测量中的应用"/>
    <hyperlink ref="V179" r:id="rId3" display="城中村摸查测量项目中存在的若干问题与建议"/>
  </hyperlinks>
  <printOptions/>
  <pageMargins left="0.15748031496062992" right="0.15748031496062992" top="0.3937007874015748" bottom="0.3937007874015748" header="0.5118110236220472" footer="0.5118110236220472"/>
  <pageSetup horizontalDpi="600" verticalDpi="600" orientation="landscape" paperSize="9" r:id="rId6"/>
  <legacyDrawing r:id="rId5"/>
</worksheet>
</file>

<file path=xl/worksheets/sheet4.xml><?xml version="1.0" encoding="utf-8"?>
<worksheet xmlns="http://schemas.openxmlformats.org/spreadsheetml/2006/main" xmlns:r="http://schemas.openxmlformats.org/officeDocument/2006/relationships">
  <dimension ref="A1:W29"/>
  <sheetViews>
    <sheetView zoomScalePageLayoutView="0" workbookViewId="0" topLeftCell="A1">
      <selection activeCell="A1" sqref="A1:G1"/>
    </sheetView>
  </sheetViews>
  <sheetFormatPr defaultColWidth="9.00390625" defaultRowHeight="14.25"/>
  <cols>
    <col min="1" max="1" width="19.375" style="2" customWidth="1"/>
    <col min="2" max="2" width="9.00390625" style="2" customWidth="1"/>
    <col min="3" max="4" width="5.375" style="2" customWidth="1"/>
    <col min="5" max="5" width="7.125" style="2" customWidth="1"/>
    <col min="6" max="6" width="6.125" style="2" customWidth="1"/>
    <col min="7" max="7" width="6.00390625" style="2" customWidth="1"/>
    <col min="8" max="8" width="5.125" style="2" customWidth="1"/>
    <col min="9" max="9" width="5.50390625" style="2" customWidth="1"/>
    <col min="10" max="10" width="8.50390625" style="2" customWidth="1"/>
    <col min="11" max="11" width="6.625" style="2" customWidth="1"/>
    <col min="12" max="12" width="11.125" style="2" customWidth="1"/>
    <col min="13" max="13" width="7.625" style="2" customWidth="1"/>
    <col min="14" max="14" width="6.625" style="2" customWidth="1"/>
    <col min="15" max="15" width="6.25390625" style="2" customWidth="1"/>
    <col min="16" max="16" width="6.125" style="2" customWidth="1"/>
    <col min="17" max="17" width="5.125" style="2" customWidth="1"/>
    <col min="18" max="18" width="8.875" style="2" customWidth="1"/>
    <col min="19" max="19" width="6.125" style="2" customWidth="1"/>
    <col min="20" max="20" width="9.50390625" style="2" customWidth="1"/>
    <col min="21" max="21" width="15.375" style="2" customWidth="1"/>
    <col min="22" max="22" width="12.375" style="2" customWidth="1"/>
    <col min="23" max="16384" width="9.00390625" style="2" customWidth="1"/>
  </cols>
  <sheetData>
    <row r="1" spans="1:7" ht="39" customHeight="1">
      <c r="A1" s="281" t="s">
        <v>66</v>
      </c>
      <c r="B1" s="281"/>
      <c r="C1" s="281"/>
      <c r="D1" s="281"/>
      <c r="E1" s="281"/>
      <c r="F1" s="281"/>
      <c r="G1" s="281"/>
    </row>
    <row r="2" spans="1:5" ht="28.5" customHeight="1">
      <c r="A2" s="282" t="s">
        <v>67</v>
      </c>
      <c r="B2" s="282"/>
      <c r="C2" s="282"/>
      <c r="D2" s="282"/>
      <c r="E2" s="282"/>
    </row>
    <row r="3" spans="1:21" ht="45" customHeight="1">
      <c r="A3" s="303" t="s">
        <v>112</v>
      </c>
      <c r="B3" s="303" t="s">
        <v>113</v>
      </c>
      <c r="C3" s="303"/>
      <c r="D3" s="303" t="s">
        <v>114</v>
      </c>
      <c r="E3" s="303" t="s">
        <v>25</v>
      </c>
      <c r="F3" s="303"/>
      <c r="G3" s="303"/>
      <c r="H3" s="303"/>
      <c r="I3" s="303"/>
      <c r="J3" s="303" t="s">
        <v>115</v>
      </c>
      <c r="K3" s="303"/>
      <c r="L3" s="303" t="s">
        <v>117</v>
      </c>
      <c r="M3" s="303"/>
      <c r="N3" s="303" t="s">
        <v>118</v>
      </c>
      <c r="O3" s="303"/>
      <c r="P3" s="303" t="s">
        <v>119</v>
      </c>
      <c r="Q3" s="22" t="s">
        <v>120</v>
      </c>
      <c r="R3" s="303" t="s">
        <v>158</v>
      </c>
      <c r="S3" s="303" t="s">
        <v>122</v>
      </c>
      <c r="T3" s="303" t="s">
        <v>123</v>
      </c>
      <c r="U3" s="318" t="s">
        <v>124</v>
      </c>
    </row>
    <row r="4" spans="1:21" ht="22.5" customHeight="1">
      <c r="A4" s="303"/>
      <c r="B4" s="303"/>
      <c r="C4" s="303"/>
      <c r="D4" s="303"/>
      <c r="E4" s="303"/>
      <c r="F4" s="303"/>
      <c r="G4" s="303"/>
      <c r="H4" s="303"/>
      <c r="I4" s="303"/>
      <c r="J4" s="319" t="s">
        <v>116</v>
      </c>
      <c r="K4" s="319"/>
      <c r="L4" s="303"/>
      <c r="M4" s="303"/>
      <c r="N4" s="303"/>
      <c r="O4" s="303"/>
      <c r="P4" s="303"/>
      <c r="Q4" s="23" t="s">
        <v>121</v>
      </c>
      <c r="R4" s="303"/>
      <c r="S4" s="303"/>
      <c r="T4" s="303"/>
      <c r="U4" s="318"/>
    </row>
    <row r="5" spans="1:21" ht="33.75" customHeight="1">
      <c r="A5" s="303"/>
      <c r="B5" s="24" t="s">
        <v>126</v>
      </c>
      <c r="C5" s="24" t="s">
        <v>159</v>
      </c>
      <c r="D5" s="303"/>
      <c r="E5" s="24" t="s">
        <v>26</v>
      </c>
      <c r="F5" s="24" t="s">
        <v>127</v>
      </c>
      <c r="G5" s="24" t="s">
        <v>27</v>
      </c>
      <c r="H5" s="22" t="s">
        <v>128</v>
      </c>
      <c r="I5" s="22" t="s">
        <v>129</v>
      </c>
      <c r="J5" s="22" t="s">
        <v>130</v>
      </c>
      <c r="K5" s="22" t="s">
        <v>131</v>
      </c>
      <c r="L5" s="24" t="s">
        <v>132</v>
      </c>
      <c r="M5" s="25" t="s">
        <v>133</v>
      </c>
      <c r="N5" s="24" t="s">
        <v>28</v>
      </c>
      <c r="O5" s="24" t="s">
        <v>29</v>
      </c>
      <c r="P5" s="303"/>
      <c r="Q5" s="26"/>
      <c r="R5" s="303"/>
      <c r="S5" s="303"/>
      <c r="T5" s="303"/>
      <c r="U5" s="318"/>
    </row>
    <row r="6" spans="1:21" ht="26.25" customHeight="1">
      <c r="A6" s="15" t="s">
        <v>997</v>
      </c>
      <c r="B6" s="14" t="s">
        <v>998</v>
      </c>
      <c r="C6" s="15">
        <v>2013</v>
      </c>
      <c r="D6" s="15">
        <v>1800</v>
      </c>
      <c r="E6" s="15">
        <v>500</v>
      </c>
      <c r="F6" s="15">
        <v>280</v>
      </c>
      <c r="G6" s="15"/>
      <c r="H6" s="15">
        <v>50</v>
      </c>
      <c r="I6" s="15">
        <v>10</v>
      </c>
      <c r="J6" s="15">
        <v>498</v>
      </c>
      <c r="K6" s="15">
        <v>20</v>
      </c>
      <c r="L6" s="15">
        <v>25</v>
      </c>
      <c r="M6" s="16" t="s">
        <v>999</v>
      </c>
      <c r="N6" s="15">
        <v>700</v>
      </c>
      <c r="O6" s="15">
        <v>420</v>
      </c>
      <c r="P6" s="15">
        <v>50</v>
      </c>
      <c r="Q6" s="15">
        <v>10</v>
      </c>
      <c r="R6" s="15">
        <v>20</v>
      </c>
      <c r="S6" s="15">
        <v>2</v>
      </c>
      <c r="T6" s="15">
        <v>1</v>
      </c>
      <c r="U6" s="15" t="s">
        <v>1000</v>
      </c>
    </row>
    <row r="7" spans="1:21" ht="24.75" customHeight="1">
      <c r="A7" s="15" t="s">
        <v>724</v>
      </c>
      <c r="B7" s="14" t="s">
        <v>998</v>
      </c>
      <c r="C7" s="15">
        <v>2013</v>
      </c>
      <c r="D7" s="15">
        <v>2000</v>
      </c>
      <c r="E7" s="15">
        <v>650</v>
      </c>
      <c r="F7" s="15">
        <v>200</v>
      </c>
      <c r="G7" s="15"/>
      <c r="H7" s="15">
        <v>60</v>
      </c>
      <c r="I7" s="15">
        <v>15</v>
      </c>
      <c r="J7" s="15">
        <v>550</v>
      </c>
      <c r="K7" s="15">
        <v>25</v>
      </c>
      <c r="L7" s="15">
        <v>35</v>
      </c>
      <c r="M7" s="16" t="s">
        <v>1001</v>
      </c>
      <c r="N7" s="15">
        <v>820</v>
      </c>
      <c r="O7" s="15">
        <v>450</v>
      </c>
      <c r="P7" s="15">
        <v>55</v>
      </c>
      <c r="Q7" s="15">
        <v>15</v>
      </c>
      <c r="R7" s="15">
        <v>30</v>
      </c>
      <c r="S7" s="15">
        <v>2</v>
      </c>
      <c r="T7" s="15">
        <v>1</v>
      </c>
      <c r="U7" s="15" t="s">
        <v>1002</v>
      </c>
    </row>
    <row r="8" spans="1:22" ht="12">
      <c r="A8" s="17"/>
      <c r="B8" s="18"/>
      <c r="C8" s="17"/>
      <c r="D8" s="17"/>
      <c r="E8" s="17"/>
      <c r="F8" s="17"/>
      <c r="G8" s="17"/>
      <c r="H8" s="17"/>
      <c r="I8" s="17"/>
      <c r="J8" s="17"/>
      <c r="K8" s="17"/>
      <c r="L8" s="17"/>
      <c r="M8" s="19"/>
      <c r="N8" s="17"/>
      <c r="O8" s="17"/>
      <c r="P8" s="17"/>
      <c r="Q8" s="17"/>
      <c r="R8" s="17"/>
      <c r="S8" s="17"/>
      <c r="T8" s="17"/>
      <c r="U8" s="17"/>
      <c r="V8" s="17"/>
    </row>
    <row r="9" spans="1:5" ht="25.5" customHeight="1">
      <c r="A9" s="282" t="s">
        <v>51</v>
      </c>
      <c r="B9" s="282"/>
      <c r="C9" s="282"/>
      <c r="D9" s="282"/>
      <c r="E9" s="282"/>
    </row>
    <row r="11" spans="1:23" ht="44.25" customHeight="1">
      <c r="A11" s="317" t="s">
        <v>30</v>
      </c>
      <c r="B11" s="317" t="s">
        <v>134</v>
      </c>
      <c r="C11" s="21" t="s">
        <v>135</v>
      </c>
      <c r="D11" s="317" t="s">
        <v>136</v>
      </c>
      <c r="E11" s="317"/>
      <c r="F11" s="317" t="s">
        <v>137</v>
      </c>
      <c r="G11" s="317"/>
      <c r="H11" s="317" t="s">
        <v>138</v>
      </c>
      <c r="I11" s="317" t="s">
        <v>139</v>
      </c>
      <c r="J11" s="317" t="s">
        <v>140</v>
      </c>
      <c r="K11" s="317"/>
      <c r="L11" s="317" t="s">
        <v>141</v>
      </c>
      <c r="M11" s="317"/>
      <c r="N11" s="317" t="s">
        <v>142</v>
      </c>
      <c r="O11" s="317" t="s">
        <v>143</v>
      </c>
      <c r="P11" s="317" t="s">
        <v>144</v>
      </c>
      <c r="Q11" s="317" t="s">
        <v>145</v>
      </c>
      <c r="R11" s="21" t="s">
        <v>146</v>
      </c>
      <c r="S11" s="317" t="s">
        <v>148</v>
      </c>
      <c r="T11" s="317" t="s">
        <v>149</v>
      </c>
      <c r="U11" s="317" t="s">
        <v>150</v>
      </c>
      <c r="V11" s="317" t="s">
        <v>151</v>
      </c>
      <c r="W11" s="317" t="s">
        <v>152</v>
      </c>
    </row>
    <row r="12" spans="1:23" ht="22.5">
      <c r="A12" s="317"/>
      <c r="B12" s="317"/>
      <c r="C12" s="21" t="s">
        <v>102</v>
      </c>
      <c r="D12" s="21" t="s">
        <v>153</v>
      </c>
      <c r="E12" s="21" t="s">
        <v>125</v>
      </c>
      <c r="F12" s="21" t="s">
        <v>153</v>
      </c>
      <c r="G12" s="21" t="s">
        <v>133</v>
      </c>
      <c r="H12" s="317"/>
      <c r="I12" s="317"/>
      <c r="J12" s="21" t="s">
        <v>154</v>
      </c>
      <c r="K12" s="21" t="s">
        <v>155</v>
      </c>
      <c r="L12" s="21" t="s">
        <v>154</v>
      </c>
      <c r="M12" s="21" t="s">
        <v>155</v>
      </c>
      <c r="N12" s="317"/>
      <c r="O12" s="317"/>
      <c r="P12" s="317"/>
      <c r="Q12" s="317"/>
      <c r="R12" s="21" t="s">
        <v>147</v>
      </c>
      <c r="S12" s="317"/>
      <c r="T12" s="317"/>
      <c r="U12" s="317"/>
      <c r="V12" s="317"/>
      <c r="W12" s="317"/>
    </row>
    <row r="13" spans="1:23" ht="43.5" customHeight="1">
      <c r="A13" s="21"/>
      <c r="B13" s="21"/>
      <c r="C13" s="21"/>
      <c r="D13" s="21"/>
      <c r="E13" s="21"/>
      <c r="F13" s="21"/>
      <c r="G13" s="21"/>
      <c r="H13" s="21"/>
      <c r="I13" s="21"/>
      <c r="J13" s="21"/>
      <c r="K13" s="21"/>
      <c r="L13" s="21"/>
      <c r="M13" s="21"/>
      <c r="N13" s="21"/>
      <c r="O13" s="21"/>
      <c r="P13" s="21"/>
      <c r="Q13" s="21"/>
      <c r="R13" s="21"/>
      <c r="S13" s="21"/>
      <c r="T13" s="149" t="s">
        <v>156</v>
      </c>
      <c r="U13" s="149" t="s">
        <v>1074</v>
      </c>
      <c r="V13" s="149" t="s">
        <v>157</v>
      </c>
      <c r="W13" s="149" t="s">
        <v>767</v>
      </c>
    </row>
    <row r="14" spans="1:22" ht="46.5" customHeight="1">
      <c r="A14" s="151" t="s">
        <v>764</v>
      </c>
      <c r="B14" s="151" t="s">
        <v>643</v>
      </c>
      <c r="C14" s="145" t="s">
        <v>395</v>
      </c>
      <c r="D14" s="152">
        <v>1</v>
      </c>
      <c r="E14" s="145" t="s">
        <v>765</v>
      </c>
      <c r="F14" s="146">
        <v>3</v>
      </c>
      <c r="G14" s="145" t="s">
        <v>766</v>
      </c>
      <c r="H14" s="146">
        <v>24</v>
      </c>
      <c r="I14" s="146">
        <v>25</v>
      </c>
      <c r="J14" s="13"/>
      <c r="K14" s="13"/>
      <c r="L14" s="13">
        <v>0</v>
      </c>
      <c r="M14" s="13">
        <v>0</v>
      </c>
      <c r="N14" s="146">
        <v>24</v>
      </c>
      <c r="O14" s="150" t="s">
        <v>407</v>
      </c>
      <c r="P14" s="150" t="s">
        <v>407</v>
      </c>
      <c r="Q14" s="13">
        <v>0</v>
      </c>
      <c r="R14" s="13">
        <v>1</v>
      </c>
      <c r="S14" s="13">
        <v>0</v>
      </c>
      <c r="T14" s="20" t="s">
        <v>1073</v>
      </c>
      <c r="U14" s="20"/>
      <c r="V14" s="20" t="s">
        <v>350</v>
      </c>
    </row>
    <row r="15" spans="1:22" ht="40.5" customHeight="1">
      <c r="A15" s="151" t="s">
        <v>768</v>
      </c>
      <c r="B15" s="151" t="s">
        <v>769</v>
      </c>
      <c r="C15" s="145" t="s">
        <v>495</v>
      </c>
      <c r="D15" s="152">
        <v>1</v>
      </c>
      <c r="E15" s="145" t="s">
        <v>765</v>
      </c>
      <c r="F15" s="146">
        <v>3</v>
      </c>
      <c r="G15" s="145" t="s">
        <v>780</v>
      </c>
      <c r="H15" s="146">
        <v>32</v>
      </c>
      <c r="I15" s="146">
        <v>180</v>
      </c>
      <c r="J15" s="20"/>
      <c r="K15" s="20"/>
      <c r="L15" s="146">
        <v>1</v>
      </c>
      <c r="M15" s="20"/>
      <c r="N15" s="146">
        <v>32</v>
      </c>
      <c r="O15" s="150" t="s">
        <v>407</v>
      </c>
      <c r="P15" s="150" t="s">
        <v>407</v>
      </c>
      <c r="Q15" s="13">
        <v>0</v>
      </c>
      <c r="R15" s="146">
        <v>1</v>
      </c>
      <c r="S15" s="146">
        <v>0</v>
      </c>
      <c r="T15" s="20" t="s">
        <v>1073</v>
      </c>
      <c r="U15" s="20"/>
      <c r="V15" s="20" t="s">
        <v>350</v>
      </c>
    </row>
    <row r="16" spans="1:22" ht="46.5" customHeight="1">
      <c r="A16" s="151" t="s">
        <v>770</v>
      </c>
      <c r="B16" s="151" t="s">
        <v>648</v>
      </c>
      <c r="C16" s="145" t="s">
        <v>456</v>
      </c>
      <c r="D16" s="152">
        <v>1</v>
      </c>
      <c r="E16" s="145" t="s">
        <v>765</v>
      </c>
      <c r="F16" s="146">
        <v>3</v>
      </c>
      <c r="G16" s="145" t="s">
        <v>781</v>
      </c>
      <c r="H16" s="146">
        <v>26</v>
      </c>
      <c r="I16" s="146">
        <v>180</v>
      </c>
      <c r="J16" s="20"/>
      <c r="K16" s="20"/>
      <c r="L16" s="146">
        <v>1</v>
      </c>
      <c r="M16" s="20"/>
      <c r="N16" s="146">
        <v>26</v>
      </c>
      <c r="O16" s="150" t="s">
        <v>407</v>
      </c>
      <c r="P16" s="150" t="s">
        <v>407</v>
      </c>
      <c r="Q16" s="13">
        <v>0</v>
      </c>
      <c r="R16" s="146">
        <v>1</v>
      </c>
      <c r="S16" s="146">
        <v>0</v>
      </c>
      <c r="T16" s="20" t="s">
        <v>1073</v>
      </c>
      <c r="U16" s="20"/>
      <c r="V16" s="20" t="s">
        <v>350</v>
      </c>
    </row>
    <row r="17" spans="1:22" ht="46.5" customHeight="1">
      <c r="A17" s="151" t="s">
        <v>771</v>
      </c>
      <c r="B17" s="151" t="s">
        <v>772</v>
      </c>
      <c r="C17" s="145" t="s">
        <v>511</v>
      </c>
      <c r="D17" s="152">
        <v>1</v>
      </c>
      <c r="E17" s="145" t="s">
        <v>765</v>
      </c>
      <c r="F17" s="146">
        <v>3</v>
      </c>
      <c r="G17" s="145" t="s">
        <v>782</v>
      </c>
      <c r="H17" s="146">
        <v>45</v>
      </c>
      <c r="I17" s="146">
        <v>180</v>
      </c>
      <c r="J17" s="20"/>
      <c r="K17" s="20"/>
      <c r="L17" s="146">
        <v>2</v>
      </c>
      <c r="M17" s="20"/>
      <c r="N17" s="146">
        <v>45</v>
      </c>
      <c r="O17" s="150" t="s">
        <v>407</v>
      </c>
      <c r="P17" s="150" t="s">
        <v>407</v>
      </c>
      <c r="Q17" s="13">
        <v>0</v>
      </c>
      <c r="R17" s="146">
        <v>1</v>
      </c>
      <c r="S17" s="146">
        <v>0</v>
      </c>
      <c r="T17" s="20" t="s">
        <v>1073</v>
      </c>
      <c r="U17" s="20"/>
      <c r="V17" s="20" t="s">
        <v>350</v>
      </c>
    </row>
    <row r="18" spans="1:22" ht="46.5" customHeight="1">
      <c r="A18" s="151" t="s">
        <v>773</v>
      </c>
      <c r="B18" s="151" t="s">
        <v>380</v>
      </c>
      <c r="C18" s="145" t="s">
        <v>511</v>
      </c>
      <c r="D18" s="152">
        <v>1</v>
      </c>
      <c r="E18" s="145" t="s">
        <v>765</v>
      </c>
      <c r="F18" s="146">
        <v>3</v>
      </c>
      <c r="G18" s="145" t="s">
        <v>783</v>
      </c>
      <c r="H18" s="146">
        <v>46</v>
      </c>
      <c r="I18" s="146">
        <v>180</v>
      </c>
      <c r="J18" s="20"/>
      <c r="K18" s="20"/>
      <c r="L18" s="146">
        <v>4</v>
      </c>
      <c r="M18" s="20"/>
      <c r="N18" s="146">
        <v>46</v>
      </c>
      <c r="O18" s="150" t="s">
        <v>407</v>
      </c>
      <c r="P18" s="150" t="s">
        <v>407</v>
      </c>
      <c r="Q18" s="13">
        <v>0</v>
      </c>
      <c r="R18" s="146">
        <v>2</v>
      </c>
      <c r="S18" s="146">
        <v>0</v>
      </c>
      <c r="T18" s="20" t="s">
        <v>1073</v>
      </c>
      <c r="U18" s="20"/>
      <c r="V18" s="20" t="s">
        <v>350</v>
      </c>
    </row>
    <row r="19" spans="1:22" ht="39.75" customHeight="1">
      <c r="A19" s="151" t="s">
        <v>774</v>
      </c>
      <c r="B19" s="151" t="s">
        <v>775</v>
      </c>
      <c r="C19" s="145" t="s">
        <v>511</v>
      </c>
      <c r="D19" s="152">
        <v>1</v>
      </c>
      <c r="E19" s="145" t="s">
        <v>765</v>
      </c>
      <c r="F19" s="146">
        <v>3</v>
      </c>
      <c r="G19" s="145" t="s">
        <v>784</v>
      </c>
      <c r="H19" s="146">
        <v>25</v>
      </c>
      <c r="I19" s="146">
        <v>180</v>
      </c>
      <c r="J19" s="20"/>
      <c r="K19" s="20"/>
      <c r="L19" s="146">
        <v>2</v>
      </c>
      <c r="M19" s="20"/>
      <c r="N19" s="146">
        <v>25</v>
      </c>
      <c r="O19" s="150" t="s">
        <v>407</v>
      </c>
      <c r="P19" s="150" t="s">
        <v>407</v>
      </c>
      <c r="Q19" s="13">
        <v>0</v>
      </c>
      <c r="R19" s="146">
        <v>1</v>
      </c>
      <c r="S19" s="146">
        <v>0</v>
      </c>
      <c r="T19" s="20" t="s">
        <v>1073</v>
      </c>
      <c r="U19" s="20"/>
      <c r="V19" s="20" t="s">
        <v>350</v>
      </c>
    </row>
    <row r="20" spans="1:22" ht="39.75" customHeight="1">
      <c r="A20" s="151" t="s">
        <v>776</v>
      </c>
      <c r="B20" s="151" t="s">
        <v>761</v>
      </c>
      <c r="C20" s="145" t="s">
        <v>511</v>
      </c>
      <c r="D20" s="152">
        <v>1</v>
      </c>
      <c r="E20" s="145" t="s">
        <v>765</v>
      </c>
      <c r="F20" s="146">
        <v>3</v>
      </c>
      <c r="G20" s="145" t="s">
        <v>785</v>
      </c>
      <c r="H20" s="146">
        <v>60</v>
      </c>
      <c r="I20" s="146">
        <v>180</v>
      </c>
      <c r="J20" s="20"/>
      <c r="K20" s="20"/>
      <c r="L20" s="146">
        <v>1</v>
      </c>
      <c r="M20" s="20"/>
      <c r="N20" s="146">
        <v>60</v>
      </c>
      <c r="O20" s="150" t="s">
        <v>407</v>
      </c>
      <c r="P20" s="150" t="s">
        <v>407</v>
      </c>
      <c r="Q20" s="13">
        <v>0</v>
      </c>
      <c r="R20" s="146">
        <v>2</v>
      </c>
      <c r="S20" s="146">
        <v>28</v>
      </c>
      <c r="T20" s="20" t="s">
        <v>1073</v>
      </c>
      <c r="U20" s="20"/>
      <c r="V20" s="20" t="s">
        <v>350</v>
      </c>
    </row>
    <row r="21" spans="1:22" ht="38.25" customHeight="1">
      <c r="A21" s="151" t="s">
        <v>777</v>
      </c>
      <c r="B21" s="151" t="s">
        <v>778</v>
      </c>
      <c r="C21" s="145" t="s">
        <v>511</v>
      </c>
      <c r="D21" s="152">
        <v>1</v>
      </c>
      <c r="E21" s="145" t="s">
        <v>765</v>
      </c>
      <c r="F21" s="146">
        <v>3</v>
      </c>
      <c r="G21" s="145" t="s">
        <v>786</v>
      </c>
      <c r="H21" s="146">
        <v>25</v>
      </c>
      <c r="I21" s="146">
        <v>30</v>
      </c>
      <c r="J21" s="20"/>
      <c r="K21" s="20"/>
      <c r="L21" s="146">
        <v>0</v>
      </c>
      <c r="M21" s="20"/>
      <c r="N21" s="146">
        <v>25</v>
      </c>
      <c r="O21" s="150" t="s">
        <v>407</v>
      </c>
      <c r="P21" s="150" t="s">
        <v>407</v>
      </c>
      <c r="Q21" s="13">
        <v>0</v>
      </c>
      <c r="R21" s="146">
        <v>1</v>
      </c>
      <c r="S21" s="146">
        <v>0</v>
      </c>
      <c r="T21" s="20" t="s">
        <v>1073</v>
      </c>
      <c r="U21" s="20"/>
      <c r="V21" s="20" t="s">
        <v>350</v>
      </c>
    </row>
    <row r="22" spans="1:22" ht="84">
      <c r="A22" s="151" t="s">
        <v>779</v>
      </c>
      <c r="B22" s="151" t="s">
        <v>640</v>
      </c>
      <c r="C22" s="145" t="s">
        <v>511</v>
      </c>
      <c r="D22" s="152">
        <v>1</v>
      </c>
      <c r="E22" s="145" t="s">
        <v>765</v>
      </c>
      <c r="F22" s="146">
        <v>3</v>
      </c>
      <c r="G22" s="145" t="s">
        <v>787</v>
      </c>
      <c r="H22" s="146">
        <v>40</v>
      </c>
      <c r="I22" s="146">
        <v>180</v>
      </c>
      <c r="J22" s="20"/>
      <c r="K22" s="20"/>
      <c r="L22" s="146">
        <v>1</v>
      </c>
      <c r="M22" s="20"/>
      <c r="N22" s="146">
        <v>40</v>
      </c>
      <c r="O22" s="150" t="s">
        <v>407</v>
      </c>
      <c r="P22" s="150" t="s">
        <v>407</v>
      </c>
      <c r="Q22" s="13">
        <v>0</v>
      </c>
      <c r="R22" s="146">
        <v>1</v>
      </c>
      <c r="S22" s="146">
        <v>9</v>
      </c>
      <c r="T22" s="20" t="s">
        <v>1073</v>
      </c>
      <c r="U22" s="20"/>
      <c r="V22" s="20" t="s">
        <v>350</v>
      </c>
    </row>
    <row r="23" spans="1:22" ht="60">
      <c r="A23" s="151" t="s">
        <v>788</v>
      </c>
      <c r="B23" s="151" t="s">
        <v>789</v>
      </c>
      <c r="C23" s="145" t="s">
        <v>511</v>
      </c>
      <c r="D23" s="152">
        <v>1</v>
      </c>
      <c r="E23" s="145" t="s">
        <v>790</v>
      </c>
      <c r="F23" s="146">
        <v>3</v>
      </c>
      <c r="G23" s="145" t="s">
        <v>766</v>
      </c>
      <c r="H23" s="146">
        <v>35</v>
      </c>
      <c r="I23" s="146">
        <v>180</v>
      </c>
      <c r="J23" s="20"/>
      <c r="K23" s="20"/>
      <c r="L23" s="146">
        <v>3</v>
      </c>
      <c r="M23" s="20"/>
      <c r="N23" s="146">
        <v>35</v>
      </c>
      <c r="O23" s="150" t="s">
        <v>407</v>
      </c>
      <c r="P23" s="150" t="s">
        <v>407</v>
      </c>
      <c r="Q23" s="13">
        <v>0</v>
      </c>
      <c r="R23" s="146">
        <v>1</v>
      </c>
      <c r="S23" s="146">
        <v>0</v>
      </c>
      <c r="T23" s="20" t="s">
        <v>1073</v>
      </c>
      <c r="U23" s="20"/>
      <c r="V23" s="20" t="s">
        <v>350</v>
      </c>
    </row>
    <row r="24" spans="1:22" ht="84">
      <c r="A24" s="151" t="s">
        <v>791</v>
      </c>
      <c r="B24" s="151" t="s">
        <v>449</v>
      </c>
      <c r="C24" s="145" t="s">
        <v>393</v>
      </c>
      <c r="D24" s="152">
        <v>1</v>
      </c>
      <c r="E24" s="145" t="s">
        <v>765</v>
      </c>
      <c r="F24" s="146">
        <v>4</v>
      </c>
      <c r="G24" s="145" t="s">
        <v>792</v>
      </c>
      <c r="H24" s="146">
        <v>50</v>
      </c>
      <c r="I24" s="146">
        <v>180</v>
      </c>
      <c r="J24" s="20"/>
      <c r="K24" s="20"/>
      <c r="L24" s="146">
        <v>2</v>
      </c>
      <c r="M24" s="20"/>
      <c r="N24" s="146">
        <v>50</v>
      </c>
      <c r="O24" s="150" t="s">
        <v>407</v>
      </c>
      <c r="P24" s="150" t="s">
        <v>407</v>
      </c>
      <c r="Q24" s="13">
        <v>0</v>
      </c>
      <c r="R24" s="146">
        <v>2</v>
      </c>
      <c r="S24" s="146">
        <v>5</v>
      </c>
      <c r="T24" s="20" t="s">
        <v>1073</v>
      </c>
      <c r="U24" s="20"/>
      <c r="V24" s="20" t="s">
        <v>350</v>
      </c>
    </row>
    <row r="25" spans="1:22" ht="60">
      <c r="A25" s="151" t="s">
        <v>793</v>
      </c>
      <c r="B25" s="151" t="s">
        <v>794</v>
      </c>
      <c r="C25" s="145" t="s">
        <v>393</v>
      </c>
      <c r="D25" s="152">
        <v>1</v>
      </c>
      <c r="E25" s="145" t="s">
        <v>765</v>
      </c>
      <c r="F25" s="146">
        <v>3</v>
      </c>
      <c r="G25" s="145" t="s">
        <v>795</v>
      </c>
      <c r="H25" s="146">
        <v>71</v>
      </c>
      <c r="I25" s="146">
        <v>180</v>
      </c>
      <c r="J25" s="20"/>
      <c r="K25" s="20"/>
      <c r="L25" s="146">
        <v>2</v>
      </c>
      <c r="M25" s="20"/>
      <c r="N25" s="146">
        <v>71</v>
      </c>
      <c r="O25" s="150" t="s">
        <v>407</v>
      </c>
      <c r="P25" s="150" t="s">
        <v>407</v>
      </c>
      <c r="Q25" s="13">
        <v>0</v>
      </c>
      <c r="R25" s="146">
        <v>2</v>
      </c>
      <c r="S25" s="146">
        <v>13</v>
      </c>
      <c r="T25" s="20" t="s">
        <v>1073</v>
      </c>
      <c r="U25" s="148"/>
      <c r="V25" s="20" t="s">
        <v>350</v>
      </c>
    </row>
    <row r="26" spans="1:22" ht="60">
      <c r="A26" s="151" t="s">
        <v>796</v>
      </c>
      <c r="B26" s="151" t="s">
        <v>797</v>
      </c>
      <c r="C26" s="145" t="s">
        <v>393</v>
      </c>
      <c r="D26" s="152">
        <v>1</v>
      </c>
      <c r="E26" s="145" t="s">
        <v>765</v>
      </c>
      <c r="F26" s="146">
        <v>3</v>
      </c>
      <c r="G26" s="145" t="s">
        <v>781</v>
      </c>
      <c r="H26" s="146">
        <v>28</v>
      </c>
      <c r="I26" s="146">
        <v>180</v>
      </c>
      <c r="J26" s="148"/>
      <c r="K26" s="148"/>
      <c r="L26" s="146">
        <v>1</v>
      </c>
      <c r="M26" s="148"/>
      <c r="N26" s="146">
        <v>28</v>
      </c>
      <c r="O26" s="150" t="s">
        <v>407</v>
      </c>
      <c r="P26" s="150" t="s">
        <v>407</v>
      </c>
      <c r="Q26" s="13">
        <v>0</v>
      </c>
      <c r="R26" s="146">
        <v>1</v>
      </c>
      <c r="S26" s="146">
        <v>0</v>
      </c>
      <c r="T26" s="20" t="s">
        <v>1073</v>
      </c>
      <c r="U26" s="148"/>
      <c r="V26" s="20" t="s">
        <v>350</v>
      </c>
    </row>
    <row r="27" spans="1:22" ht="108">
      <c r="A27" s="151" t="s">
        <v>798</v>
      </c>
      <c r="B27" s="151" t="s">
        <v>799</v>
      </c>
      <c r="C27" s="145" t="s">
        <v>393</v>
      </c>
      <c r="D27" s="152">
        <v>2</v>
      </c>
      <c r="E27" s="145" t="s">
        <v>800</v>
      </c>
      <c r="F27" s="146">
        <v>3</v>
      </c>
      <c r="G27" s="145" t="s">
        <v>782</v>
      </c>
      <c r="H27" s="146">
        <v>31</v>
      </c>
      <c r="I27" s="146">
        <v>180</v>
      </c>
      <c r="J27" s="148"/>
      <c r="K27" s="148"/>
      <c r="L27" s="146">
        <v>1</v>
      </c>
      <c r="M27" s="148"/>
      <c r="N27" s="146">
        <v>31</v>
      </c>
      <c r="O27" s="150" t="s">
        <v>407</v>
      </c>
      <c r="P27" s="150" t="s">
        <v>407</v>
      </c>
      <c r="Q27" s="13">
        <v>0</v>
      </c>
      <c r="R27" s="146">
        <v>1</v>
      </c>
      <c r="S27" s="146">
        <v>0</v>
      </c>
      <c r="T27" s="20" t="s">
        <v>1073</v>
      </c>
      <c r="U27" s="148"/>
      <c r="V27" s="20" t="s">
        <v>350</v>
      </c>
    </row>
    <row r="28" spans="1:22" ht="96">
      <c r="A28" s="151" t="s">
        <v>801</v>
      </c>
      <c r="B28" s="151" t="s">
        <v>802</v>
      </c>
      <c r="C28" s="145" t="s">
        <v>393</v>
      </c>
      <c r="D28" s="152">
        <v>2</v>
      </c>
      <c r="E28" s="145" t="s">
        <v>803</v>
      </c>
      <c r="F28" s="146">
        <v>3</v>
      </c>
      <c r="G28" s="145" t="s">
        <v>781</v>
      </c>
      <c r="H28" s="146">
        <v>33</v>
      </c>
      <c r="I28" s="146">
        <v>180</v>
      </c>
      <c r="J28" s="148"/>
      <c r="K28" s="148"/>
      <c r="L28" s="146">
        <v>1</v>
      </c>
      <c r="M28" s="148"/>
      <c r="N28" s="146">
        <v>33</v>
      </c>
      <c r="O28" s="150" t="s">
        <v>407</v>
      </c>
      <c r="P28" s="150" t="s">
        <v>407</v>
      </c>
      <c r="Q28" s="13">
        <v>0</v>
      </c>
      <c r="R28" s="146">
        <v>1</v>
      </c>
      <c r="S28" s="146">
        <v>0</v>
      </c>
      <c r="T28" s="20" t="s">
        <v>1073</v>
      </c>
      <c r="U28" s="148"/>
      <c r="V28" s="20" t="s">
        <v>350</v>
      </c>
    </row>
    <row r="29" spans="1:22" ht="60">
      <c r="A29" s="151" t="s">
        <v>804</v>
      </c>
      <c r="B29" s="151" t="s">
        <v>805</v>
      </c>
      <c r="C29" s="145" t="s">
        <v>806</v>
      </c>
      <c r="D29" s="152">
        <v>1</v>
      </c>
      <c r="E29" s="145" t="s">
        <v>765</v>
      </c>
      <c r="F29" s="146">
        <v>3</v>
      </c>
      <c r="G29" s="145" t="s">
        <v>781</v>
      </c>
      <c r="H29" s="146">
        <v>29</v>
      </c>
      <c r="I29" s="146">
        <v>180</v>
      </c>
      <c r="J29" s="148"/>
      <c r="K29" s="148"/>
      <c r="L29" s="146">
        <v>1</v>
      </c>
      <c r="M29" s="148"/>
      <c r="N29" s="146">
        <v>29</v>
      </c>
      <c r="O29" s="150" t="s">
        <v>407</v>
      </c>
      <c r="P29" s="150" t="s">
        <v>407</v>
      </c>
      <c r="Q29" s="13">
        <v>0</v>
      </c>
      <c r="R29" s="146">
        <v>1</v>
      </c>
      <c r="S29" s="146">
        <v>0</v>
      </c>
      <c r="T29" s="20" t="s">
        <v>1073</v>
      </c>
      <c r="U29" s="148"/>
      <c r="V29" s="20" t="s">
        <v>350</v>
      </c>
    </row>
  </sheetData>
  <sheetProtection/>
  <mergeCells count="33">
    <mergeCell ref="A1:G1"/>
    <mergeCell ref="A9:E9"/>
    <mergeCell ref="A3:A5"/>
    <mergeCell ref="A2:E2"/>
    <mergeCell ref="B3:C4"/>
    <mergeCell ref="D3:D5"/>
    <mergeCell ref="E3:I4"/>
    <mergeCell ref="R3:R5"/>
    <mergeCell ref="S3:S5"/>
    <mergeCell ref="T3:T5"/>
    <mergeCell ref="J3:K3"/>
    <mergeCell ref="J4:K4"/>
    <mergeCell ref="L3:M4"/>
    <mergeCell ref="N3:O4"/>
    <mergeCell ref="U3:U5"/>
    <mergeCell ref="A11:A12"/>
    <mergeCell ref="B11:B12"/>
    <mergeCell ref="D11:E11"/>
    <mergeCell ref="H11:H12"/>
    <mergeCell ref="F11:G11"/>
    <mergeCell ref="I11:I12"/>
    <mergeCell ref="J11:K11"/>
    <mergeCell ref="L11:M11"/>
    <mergeCell ref="P3:P5"/>
    <mergeCell ref="N11:N12"/>
    <mergeCell ref="O11:O12"/>
    <mergeCell ref="P11:P12"/>
    <mergeCell ref="Q11:Q12"/>
    <mergeCell ref="W11:W12"/>
    <mergeCell ref="S11:S12"/>
    <mergeCell ref="T11:T12"/>
    <mergeCell ref="U11:U12"/>
    <mergeCell ref="V11:V12"/>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J6"/>
  <sheetViews>
    <sheetView zoomScalePageLayoutView="0" workbookViewId="0" topLeftCell="A1">
      <selection activeCell="A1" sqref="A1:G1"/>
    </sheetView>
  </sheetViews>
  <sheetFormatPr defaultColWidth="9.00390625" defaultRowHeight="14.25"/>
  <cols>
    <col min="1" max="1" width="7.375" style="138" customWidth="1"/>
    <col min="2" max="2" width="4.625" style="5" customWidth="1"/>
    <col min="3" max="3" width="11.875" style="5" customWidth="1"/>
    <col min="4" max="4" width="4.75390625" style="5" customWidth="1"/>
    <col min="5" max="5" width="5.50390625" style="5" customWidth="1"/>
    <col min="6" max="6" width="13.25390625" style="5" customWidth="1"/>
    <col min="7" max="7" width="10.125" style="5" customWidth="1"/>
    <col min="8" max="8" width="8.625" style="5" customWidth="1"/>
    <col min="9" max="9" width="13.625" style="5" customWidth="1"/>
    <col min="10" max="10" width="6.75390625" style="5" bestFit="1" customWidth="1"/>
    <col min="11" max="11" width="7.25390625" style="5" customWidth="1"/>
    <col min="12" max="12" width="5.375" style="5" customWidth="1"/>
    <col min="13" max="22" width="9.00390625" style="5" customWidth="1"/>
    <col min="23" max="23" width="12.375" style="5" customWidth="1"/>
    <col min="24" max="16384" width="9.00390625" style="5" customWidth="1"/>
  </cols>
  <sheetData>
    <row r="1" spans="1:7" ht="33" customHeight="1">
      <c r="A1" s="283" t="s">
        <v>343</v>
      </c>
      <c r="B1" s="283"/>
      <c r="C1" s="283"/>
      <c r="D1" s="283"/>
      <c r="E1" s="283"/>
      <c r="F1" s="283"/>
      <c r="G1" s="283"/>
    </row>
    <row r="3" spans="1:36" ht="12">
      <c r="A3" s="284" t="s">
        <v>171</v>
      </c>
      <c r="B3" s="317" t="s">
        <v>172</v>
      </c>
      <c r="C3" s="317" t="s">
        <v>173</v>
      </c>
      <c r="D3" s="317" t="s">
        <v>174</v>
      </c>
      <c r="E3" s="317" t="s">
        <v>175</v>
      </c>
      <c r="F3" s="317" t="s">
        <v>176</v>
      </c>
      <c r="G3" s="317" t="s">
        <v>177</v>
      </c>
      <c r="H3" s="317" t="s">
        <v>178</v>
      </c>
      <c r="I3" s="317" t="s">
        <v>179</v>
      </c>
      <c r="J3" s="317" t="s">
        <v>180</v>
      </c>
      <c r="K3" s="317"/>
      <c r="L3" s="317"/>
      <c r="M3" s="317"/>
      <c r="N3" s="317" t="s">
        <v>181</v>
      </c>
      <c r="O3" s="317" t="s">
        <v>182</v>
      </c>
      <c r="P3" s="317" t="s">
        <v>183</v>
      </c>
      <c r="Q3" s="317"/>
      <c r="R3" s="317"/>
      <c r="S3" s="317"/>
      <c r="T3" s="317" t="s">
        <v>184</v>
      </c>
      <c r="U3" s="317"/>
      <c r="V3" s="317"/>
      <c r="W3" s="317"/>
      <c r="X3" s="317" t="s">
        <v>185</v>
      </c>
      <c r="Y3" s="317"/>
      <c r="Z3" s="317"/>
      <c r="AA3" s="317"/>
      <c r="AB3" s="317"/>
      <c r="AC3" s="317" t="s">
        <v>186</v>
      </c>
      <c r="AD3" s="317" t="s">
        <v>187</v>
      </c>
      <c r="AE3" s="317"/>
      <c r="AF3" s="317"/>
      <c r="AG3" s="317"/>
      <c r="AH3" s="317"/>
      <c r="AI3" s="317"/>
      <c r="AJ3" s="317" t="s">
        <v>188</v>
      </c>
    </row>
    <row r="4" spans="1:36" ht="45">
      <c r="A4" s="284"/>
      <c r="B4" s="317"/>
      <c r="C4" s="317"/>
      <c r="D4" s="317"/>
      <c r="E4" s="317"/>
      <c r="F4" s="317"/>
      <c r="G4" s="317"/>
      <c r="H4" s="317"/>
      <c r="I4" s="317"/>
      <c r="J4" s="21" t="s">
        <v>189</v>
      </c>
      <c r="K4" s="21" t="s">
        <v>190</v>
      </c>
      <c r="L4" s="21" t="s">
        <v>191</v>
      </c>
      <c r="M4" s="21" t="s">
        <v>192</v>
      </c>
      <c r="N4" s="317"/>
      <c r="O4" s="317"/>
      <c r="P4" s="21" t="s">
        <v>193</v>
      </c>
      <c r="Q4" s="21" t="s">
        <v>194</v>
      </c>
      <c r="R4" s="21" t="s">
        <v>195</v>
      </c>
      <c r="S4" s="21" t="s">
        <v>196</v>
      </c>
      <c r="T4" s="21" t="s">
        <v>193</v>
      </c>
      <c r="U4" s="21" t="s">
        <v>194</v>
      </c>
      <c r="V4" s="21" t="s">
        <v>195</v>
      </c>
      <c r="W4" s="21" t="s">
        <v>196</v>
      </c>
      <c r="X4" s="21" t="s">
        <v>193</v>
      </c>
      <c r="Y4" s="21" t="s">
        <v>197</v>
      </c>
      <c r="Z4" s="21" t="s">
        <v>198</v>
      </c>
      <c r="AA4" s="21" t="s">
        <v>199</v>
      </c>
      <c r="AB4" s="21" t="s">
        <v>196</v>
      </c>
      <c r="AC4" s="317"/>
      <c r="AD4" s="21" t="s">
        <v>200</v>
      </c>
      <c r="AE4" s="21" t="s">
        <v>201</v>
      </c>
      <c r="AF4" s="21" t="s">
        <v>202</v>
      </c>
      <c r="AG4" s="21" t="s">
        <v>203</v>
      </c>
      <c r="AH4" s="21" t="s">
        <v>194</v>
      </c>
      <c r="AI4" s="21" t="s">
        <v>195</v>
      </c>
      <c r="AJ4" s="317"/>
    </row>
    <row r="5" spans="1:36" ht="357" customHeight="1">
      <c r="A5" s="132">
        <v>540601</v>
      </c>
      <c r="B5" s="133" t="s">
        <v>724</v>
      </c>
      <c r="C5" s="133">
        <v>540601</v>
      </c>
      <c r="D5" s="133" t="s">
        <v>724</v>
      </c>
      <c r="E5" s="136" t="s">
        <v>745</v>
      </c>
      <c r="F5" s="134" t="s">
        <v>746</v>
      </c>
      <c r="G5" s="134" t="s">
        <v>747</v>
      </c>
      <c r="H5" s="136" t="s">
        <v>748</v>
      </c>
      <c r="I5" s="134" t="s">
        <v>749</v>
      </c>
      <c r="J5" s="133">
        <v>135</v>
      </c>
      <c r="K5" s="133">
        <v>2816</v>
      </c>
      <c r="L5" s="133" t="s">
        <v>750</v>
      </c>
      <c r="M5" s="133" t="s">
        <v>751</v>
      </c>
      <c r="N5" s="133" t="s">
        <v>752</v>
      </c>
      <c r="O5" s="133">
        <v>16</v>
      </c>
      <c r="P5" s="133">
        <v>6</v>
      </c>
      <c r="Q5" s="133">
        <v>19</v>
      </c>
      <c r="R5" s="133">
        <v>348</v>
      </c>
      <c r="S5" s="133" t="s">
        <v>753</v>
      </c>
      <c r="T5" s="133">
        <v>11</v>
      </c>
      <c r="U5" s="133">
        <v>26.5</v>
      </c>
      <c r="V5" s="133">
        <v>544</v>
      </c>
      <c r="W5" s="133" t="s">
        <v>754</v>
      </c>
      <c r="X5" s="133">
        <v>3</v>
      </c>
      <c r="Y5" s="133">
        <v>3</v>
      </c>
      <c r="Z5" s="133">
        <v>64</v>
      </c>
      <c r="AA5" s="133">
        <v>3</v>
      </c>
      <c r="AB5" s="133" t="s">
        <v>755</v>
      </c>
      <c r="AC5" s="135">
        <v>0.703</v>
      </c>
      <c r="AD5" s="133" t="s">
        <v>756</v>
      </c>
      <c r="AE5" s="136" t="s">
        <v>204</v>
      </c>
      <c r="AF5" s="136" t="s">
        <v>757</v>
      </c>
      <c r="AG5" s="136">
        <v>12</v>
      </c>
      <c r="AH5" s="136">
        <v>35</v>
      </c>
      <c r="AI5" s="136">
        <v>1050</v>
      </c>
      <c r="AJ5" s="136">
        <v>17</v>
      </c>
    </row>
    <row r="6" spans="1:36" ht="12">
      <c r="A6" s="137"/>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sheetData>
  <sheetProtection/>
  <mergeCells count="19">
    <mergeCell ref="H3:H4"/>
    <mergeCell ref="A1:G1"/>
    <mergeCell ref="A3:A4"/>
    <mergeCell ref="B3:B4"/>
    <mergeCell ref="C3:C4"/>
    <mergeCell ref="D3:D4"/>
    <mergeCell ref="E3:E4"/>
    <mergeCell ref="F3:F4"/>
    <mergeCell ref="G3:G4"/>
    <mergeCell ref="I3:I4"/>
    <mergeCell ref="O3:O4"/>
    <mergeCell ref="AD3:AI3"/>
    <mergeCell ref="AJ3:AJ4"/>
    <mergeCell ref="P3:S3"/>
    <mergeCell ref="T3:W3"/>
    <mergeCell ref="X3:AB3"/>
    <mergeCell ref="AC3:AC4"/>
    <mergeCell ref="J3:M3"/>
    <mergeCell ref="N3:N4"/>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D1"/>
    </sheetView>
  </sheetViews>
  <sheetFormatPr defaultColWidth="9.00390625" defaultRowHeight="14.25"/>
  <cols>
    <col min="1" max="2" width="9.00390625" style="6" customWidth="1"/>
    <col min="3" max="3" width="10.50390625" style="6" customWidth="1"/>
    <col min="4" max="7" width="9.00390625" style="6" customWidth="1"/>
    <col min="8" max="8" width="9.625" style="6" customWidth="1"/>
    <col min="9" max="11" width="9.00390625" style="6" customWidth="1"/>
    <col min="12" max="12" width="13.625" style="6" customWidth="1"/>
    <col min="13" max="16384" width="9.00390625" style="6" customWidth="1"/>
  </cols>
  <sheetData>
    <row r="1" spans="1:4" ht="35.25" customHeight="1">
      <c r="A1" s="278" t="s">
        <v>35</v>
      </c>
      <c r="B1" s="278"/>
      <c r="C1" s="278"/>
      <c r="D1" s="278"/>
    </row>
    <row r="2" spans="1:5" ht="13.5">
      <c r="A2" s="279" t="s">
        <v>222</v>
      </c>
      <c r="B2" s="279"/>
      <c r="C2" s="279"/>
      <c r="D2" s="279"/>
      <c r="E2" s="279"/>
    </row>
    <row r="3" spans="1:20" ht="13.5">
      <c r="A3" s="273" t="s">
        <v>240</v>
      </c>
      <c r="B3" s="288"/>
      <c r="C3" s="288"/>
      <c r="D3" s="272"/>
      <c r="E3" s="274" t="s">
        <v>205</v>
      </c>
      <c r="F3" s="275"/>
      <c r="G3" s="274" t="s">
        <v>206</v>
      </c>
      <c r="H3" s="275"/>
      <c r="I3" s="274" t="s">
        <v>207</v>
      </c>
      <c r="J3" s="275"/>
      <c r="K3" s="274" t="s">
        <v>208</v>
      </c>
      <c r="L3" s="275"/>
      <c r="M3" s="287" t="s">
        <v>337</v>
      </c>
      <c r="N3" s="288"/>
      <c r="O3" s="288"/>
      <c r="P3" s="288"/>
      <c r="Q3" s="288"/>
      <c r="R3" s="288"/>
      <c r="S3" s="288"/>
      <c r="T3" s="272"/>
    </row>
    <row r="4" spans="1:20" ht="45">
      <c r="A4" s="27" t="s">
        <v>20</v>
      </c>
      <c r="B4" s="27" t="s">
        <v>239</v>
      </c>
      <c r="C4" s="27" t="s">
        <v>32</v>
      </c>
      <c r="D4" s="27" t="s">
        <v>209</v>
      </c>
      <c r="E4" s="276"/>
      <c r="F4" s="277"/>
      <c r="G4" s="276"/>
      <c r="H4" s="277"/>
      <c r="I4" s="276"/>
      <c r="J4" s="277"/>
      <c r="K4" s="276"/>
      <c r="L4" s="277"/>
      <c r="M4" s="27" t="s">
        <v>214</v>
      </c>
      <c r="N4" s="27" t="s">
        <v>215</v>
      </c>
      <c r="O4" s="27" t="s">
        <v>216</v>
      </c>
      <c r="P4" s="27" t="s">
        <v>217</v>
      </c>
      <c r="Q4" s="27" t="s">
        <v>218</v>
      </c>
      <c r="R4" s="27" t="s">
        <v>219</v>
      </c>
      <c r="S4" s="27" t="s">
        <v>220</v>
      </c>
      <c r="T4" s="27" t="s">
        <v>221</v>
      </c>
    </row>
    <row r="5" spans="1:12" ht="22.5">
      <c r="A5" s="12" t="s">
        <v>210</v>
      </c>
      <c r="B5" s="12"/>
      <c r="C5" s="12"/>
      <c r="D5" s="12" t="s">
        <v>211</v>
      </c>
      <c r="E5" s="285" t="s">
        <v>348</v>
      </c>
      <c r="F5" s="286"/>
      <c r="G5" s="285" t="s">
        <v>212</v>
      </c>
      <c r="H5" s="286"/>
      <c r="I5" s="285" t="s">
        <v>213</v>
      </c>
      <c r="J5" s="286"/>
      <c r="K5" s="285" t="s">
        <v>1020</v>
      </c>
      <c r="L5" s="286"/>
    </row>
    <row r="6" spans="1:20" ht="40.5">
      <c r="A6" s="7" t="s">
        <v>344</v>
      </c>
      <c r="B6" s="7" t="s">
        <v>345</v>
      </c>
      <c r="C6" s="7" t="s">
        <v>346</v>
      </c>
      <c r="D6" s="7" t="s">
        <v>347</v>
      </c>
      <c r="E6" s="321" t="s">
        <v>349</v>
      </c>
      <c r="F6" s="322"/>
      <c r="G6" s="321" t="s">
        <v>350</v>
      </c>
      <c r="H6" s="322"/>
      <c r="I6" s="321" t="s">
        <v>1019</v>
      </c>
      <c r="J6" s="322"/>
      <c r="K6" s="285" t="s">
        <v>1021</v>
      </c>
      <c r="L6" s="286"/>
      <c r="M6" s="12">
        <v>131</v>
      </c>
      <c r="N6" s="12">
        <v>0</v>
      </c>
      <c r="O6" s="33">
        <v>0.962</v>
      </c>
      <c r="P6" s="34">
        <v>0.038</v>
      </c>
      <c r="Q6" s="12">
        <v>0</v>
      </c>
      <c r="R6" s="12" t="s">
        <v>359</v>
      </c>
      <c r="S6" s="12">
        <v>131</v>
      </c>
      <c r="T6" s="34">
        <v>1</v>
      </c>
    </row>
    <row r="7" spans="1:12" ht="40.5">
      <c r="A7" s="7" t="s">
        <v>351</v>
      </c>
      <c r="B7" s="7" t="s">
        <v>352</v>
      </c>
      <c r="C7" s="7" t="s">
        <v>346</v>
      </c>
      <c r="D7" s="7" t="s">
        <v>353</v>
      </c>
      <c r="E7" s="321"/>
      <c r="F7" s="322"/>
      <c r="G7" s="321" t="s">
        <v>350</v>
      </c>
      <c r="H7" s="322"/>
      <c r="I7" s="321" t="s">
        <v>1019</v>
      </c>
      <c r="J7" s="322"/>
      <c r="K7" s="323"/>
      <c r="L7" s="324"/>
    </row>
    <row r="8" spans="1:10" ht="36">
      <c r="A8" s="7" t="s">
        <v>355</v>
      </c>
      <c r="B8" s="32" t="s">
        <v>354</v>
      </c>
      <c r="C8" s="32" t="s">
        <v>356</v>
      </c>
      <c r="D8" s="7" t="s">
        <v>353</v>
      </c>
      <c r="E8" s="321" t="s">
        <v>358</v>
      </c>
      <c r="F8" s="322"/>
      <c r="G8" s="321" t="s">
        <v>350</v>
      </c>
      <c r="H8" s="322"/>
      <c r="I8" s="321" t="s">
        <v>1019</v>
      </c>
      <c r="J8" s="322"/>
    </row>
    <row r="9" spans="1:10" ht="36">
      <c r="A9" s="7" t="s">
        <v>344</v>
      </c>
      <c r="B9" s="32" t="s">
        <v>357</v>
      </c>
      <c r="C9" s="32" t="s">
        <v>356</v>
      </c>
      <c r="D9" s="7" t="s">
        <v>347</v>
      </c>
      <c r="E9" s="321" t="s">
        <v>358</v>
      </c>
      <c r="F9" s="322"/>
      <c r="G9" s="321" t="s">
        <v>350</v>
      </c>
      <c r="H9" s="322"/>
      <c r="I9" s="321" t="s">
        <v>1019</v>
      </c>
      <c r="J9" s="322"/>
    </row>
    <row r="10" spans="1:10" ht="13.5">
      <c r="A10" s="7"/>
      <c r="B10" s="7"/>
      <c r="C10" s="7"/>
      <c r="D10" s="7"/>
      <c r="E10" s="321"/>
      <c r="F10" s="322"/>
      <c r="G10" s="321"/>
      <c r="H10" s="322"/>
      <c r="I10" s="321"/>
      <c r="J10" s="322"/>
    </row>
    <row r="12" spans="1:5" ht="39" customHeight="1">
      <c r="A12" s="320" t="s">
        <v>338</v>
      </c>
      <c r="B12" s="320"/>
      <c r="C12" s="320"/>
      <c r="D12" s="320"/>
      <c r="E12" s="320"/>
    </row>
    <row r="13" spans="1:16" ht="13.5">
      <c r="A13" s="280" t="s">
        <v>171</v>
      </c>
      <c r="B13" s="280" t="s">
        <v>172</v>
      </c>
      <c r="C13" s="280" t="s">
        <v>223</v>
      </c>
      <c r="D13" s="280" t="s">
        <v>237</v>
      </c>
      <c r="E13" s="280" t="s">
        <v>238</v>
      </c>
      <c r="F13" s="280" t="s">
        <v>224</v>
      </c>
      <c r="G13" s="12" t="s">
        <v>225</v>
      </c>
      <c r="H13" s="280" t="s">
        <v>227</v>
      </c>
      <c r="I13" s="280" t="s">
        <v>228</v>
      </c>
      <c r="J13" s="280" t="s">
        <v>229</v>
      </c>
      <c r="K13" s="280"/>
      <c r="L13" s="280"/>
      <c r="M13" s="280"/>
      <c r="N13" s="280"/>
      <c r="O13" s="280"/>
      <c r="P13" s="280"/>
    </row>
    <row r="14" spans="1:16" ht="22.5">
      <c r="A14" s="280"/>
      <c r="B14" s="280"/>
      <c r="C14" s="280"/>
      <c r="D14" s="280"/>
      <c r="E14" s="280"/>
      <c r="F14" s="280"/>
      <c r="G14" s="12" t="s">
        <v>226</v>
      </c>
      <c r="H14" s="280"/>
      <c r="I14" s="280"/>
      <c r="J14" s="12" t="s">
        <v>230</v>
      </c>
      <c r="K14" s="12" t="s">
        <v>209</v>
      </c>
      <c r="L14" s="12" t="s">
        <v>231</v>
      </c>
      <c r="M14" s="12" t="s">
        <v>232</v>
      </c>
      <c r="N14" s="12" t="s">
        <v>233</v>
      </c>
      <c r="O14" s="12" t="s">
        <v>234</v>
      </c>
      <c r="P14" s="12" t="s">
        <v>235</v>
      </c>
    </row>
    <row r="15" spans="1:16" ht="101.25">
      <c r="A15" s="12">
        <v>540601</v>
      </c>
      <c r="B15" s="12" t="s">
        <v>360</v>
      </c>
      <c r="C15" s="12" t="s">
        <v>361</v>
      </c>
      <c r="D15" s="12" t="s">
        <v>720</v>
      </c>
      <c r="E15" s="12" t="s">
        <v>721</v>
      </c>
      <c r="F15" s="12">
        <v>471</v>
      </c>
      <c r="G15" s="12">
        <v>471</v>
      </c>
      <c r="H15" s="12" t="s">
        <v>236</v>
      </c>
      <c r="I15" s="12"/>
      <c r="J15" s="147" t="s">
        <v>808</v>
      </c>
      <c r="K15" s="147" t="s">
        <v>807</v>
      </c>
      <c r="L15" s="12">
        <v>131</v>
      </c>
      <c r="M15" s="12">
        <v>0</v>
      </c>
      <c r="N15" s="12">
        <v>126</v>
      </c>
      <c r="O15" s="12">
        <v>5</v>
      </c>
      <c r="P15" s="12">
        <v>0</v>
      </c>
    </row>
  </sheetData>
  <sheetProtection/>
  <mergeCells count="39">
    <mergeCell ref="G8:H8"/>
    <mergeCell ref="G9:H9"/>
    <mergeCell ref="I6:J6"/>
    <mergeCell ref="I7:J7"/>
    <mergeCell ref="I8:J8"/>
    <mergeCell ref="F13:F14"/>
    <mergeCell ref="H13:H14"/>
    <mergeCell ref="I13:I14"/>
    <mergeCell ref="J13:P13"/>
    <mergeCell ref="K6:L6"/>
    <mergeCell ref="E7:F7"/>
    <mergeCell ref="E8:F8"/>
    <mergeCell ref="E10:F10"/>
    <mergeCell ref="G10:H10"/>
    <mergeCell ref="K7:L7"/>
    <mergeCell ref="I9:J9"/>
    <mergeCell ref="I10:J10"/>
    <mergeCell ref="G6:H6"/>
    <mergeCell ref="G7:H7"/>
    <mergeCell ref="A1:D1"/>
    <mergeCell ref="A2:E2"/>
    <mergeCell ref="A13:A14"/>
    <mergeCell ref="B13:B14"/>
    <mergeCell ref="C13:C14"/>
    <mergeCell ref="D13:D14"/>
    <mergeCell ref="E13:E14"/>
    <mergeCell ref="A12:E12"/>
    <mergeCell ref="E6:F6"/>
    <mergeCell ref="E9:F9"/>
    <mergeCell ref="A3:D3"/>
    <mergeCell ref="E3:F4"/>
    <mergeCell ref="G3:H4"/>
    <mergeCell ref="I3:J4"/>
    <mergeCell ref="E5:F5"/>
    <mergeCell ref="G5:H5"/>
    <mergeCell ref="I5:J5"/>
    <mergeCell ref="M3:T3"/>
    <mergeCell ref="K3:L4"/>
    <mergeCell ref="K5:L5"/>
  </mergeCells>
  <printOptions/>
  <pageMargins left="0.15748031496062992" right="0.35433070866141736"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55"/>
  <sheetViews>
    <sheetView zoomScalePageLayoutView="0" workbookViewId="0" topLeftCell="A1">
      <selection activeCell="A1" sqref="A1:D1"/>
    </sheetView>
  </sheetViews>
  <sheetFormatPr defaultColWidth="9.00390625" defaultRowHeight="14.25"/>
  <cols>
    <col min="1" max="12" width="9.00390625" style="8" customWidth="1"/>
    <col min="13" max="13" width="9.00390625" style="266" customWidth="1"/>
    <col min="14" max="16384" width="9.00390625" style="8" customWidth="1"/>
  </cols>
  <sheetData>
    <row r="1" spans="1:4" ht="24" customHeight="1">
      <c r="A1" s="325" t="s">
        <v>55</v>
      </c>
      <c r="B1" s="325"/>
      <c r="C1" s="325"/>
      <c r="D1" s="325"/>
    </row>
    <row r="2" spans="1:4" ht="36" customHeight="1">
      <c r="A2" s="326" t="s">
        <v>339</v>
      </c>
      <c r="B2" s="326"/>
      <c r="C2" s="326"/>
      <c r="D2" s="326"/>
    </row>
    <row r="3" spans="1:23" ht="33.75">
      <c r="A3" s="27" t="s">
        <v>171</v>
      </c>
      <c r="B3" s="27" t="s">
        <v>172</v>
      </c>
      <c r="C3" s="27" t="s">
        <v>173</v>
      </c>
      <c r="D3" s="27" t="s">
        <v>174</v>
      </c>
      <c r="E3" s="27" t="s">
        <v>201</v>
      </c>
      <c r="F3" s="27" t="s">
        <v>1051</v>
      </c>
      <c r="G3" s="27" t="s">
        <v>241</v>
      </c>
      <c r="H3" s="27" t="s">
        <v>242</v>
      </c>
      <c r="I3" s="27" t="s">
        <v>243</v>
      </c>
      <c r="J3" s="27" t="s">
        <v>244</v>
      </c>
      <c r="K3" s="27" t="s">
        <v>1054</v>
      </c>
      <c r="L3" s="27" t="s">
        <v>1056</v>
      </c>
      <c r="M3" s="262" t="s">
        <v>245</v>
      </c>
      <c r="N3" s="27" t="s">
        <v>246</v>
      </c>
      <c r="O3" s="27" t="s">
        <v>247</v>
      </c>
      <c r="P3" s="27" t="s">
        <v>248</v>
      </c>
      <c r="Q3" s="27" t="s">
        <v>33</v>
      </c>
      <c r="R3" s="27" t="s">
        <v>249</v>
      </c>
      <c r="S3" s="27" t="s">
        <v>34</v>
      </c>
      <c r="T3" s="27" t="s">
        <v>250</v>
      </c>
      <c r="U3" s="27" t="s">
        <v>251</v>
      </c>
      <c r="V3" s="27" t="s">
        <v>252</v>
      </c>
      <c r="W3" s="27" t="s">
        <v>253</v>
      </c>
    </row>
    <row r="4" spans="1:23" ht="36">
      <c r="A4" s="143">
        <v>540601</v>
      </c>
      <c r="B4" s="143" t="s">
        <v>724</v>
      </c>
      <c r="C4" s="143">
        <v>540601</v>
      </c>
      <c r="D4" s="143" t="s">
        <v>724</v>
      </c>
      <c r="E4" s="27" t="s">
        <v>1053</v>
      </c>
      <c r="F4" s="27" t="s">
        <v>1052</v>
      </c>
      <c r="G4" s="145" t="s">
        <v>1048</v>
      </c>
      <c r="H4" s="144" t="s">
        <v>760</v>
      </c>
      <c r="I4" s="27" t="s">
        <v>1049</v>
      </c>
      <c r="J4" s="27" t="s">
        <v>1050</v>
      </c>
      <c r="K4" s="27" t="s">
        <v>1055</v>
      </c>
      <c r="L4" s="27" t="s">
        <v>1049</v>
      </c>
      <c r="M4" s="267" t="s">
        <v>1152</v>
      </c>
      <c r="N4" s="257" t="s">
        <v>1083</v>
      </c>
      <c r="O4" s="257" t="s">
        <v>1084</v>
      </c>
      <c r="P4" s="258" t="s">
        <v>1085</v>
      </c>
      <c r="Q4" s="9" t="s">
        <v>762</v>
      </c>
      <c r="R4" s="146">
        <v>6</v>
      </c>
      <c r="S4" s="27">
        <v>10</v>
      </c>
      <c r="T4" s="146">
        <v>6</v>
      </c>
      <c r="U4" s="27">
        <v>60</v>
      </c>
      <c r="V4" s="27">
        <v>1</v>
      </c>
      <c r="W4" s="27">
        <v>2</v>
      </c>
    </row>
    <row r="5" spans="1:23" ht="42.75">
      <c r="A5" s="143">
        <v>540601</v>
      </c>
      <c r="B5" s="143" t="s">
        <v>724</v>
      </c>
      <c r="C5" s="143" t="s">
        <v>758</v>
      </c>
      <c r="D5" s="143" t="s">
        <v>759</v>
      </c>
      <c r="E5" s="27" t="s">
        <v>1053</v>
      </c>
      <c r="F5" s="27" t="s">
        <v>1052</v>
      </c>
      <c r="G5" s="145" t="s">
        <v>789</v>
      </c>
      <c r="H5" s="144" t="s">
        <v>407</v>
      </c>
      <c r="I5" s="27" t="s">
        <v>1049</v>
      </c>
      <c r="J5" s="27" t="s">
        <v>1050</v>
      </c>
      <c r="K5" s="27" t="s">
        <v>1055</v>
      </c>
      <c r="L5" s="27" t="s">
        <v>1049</v>
      </c>
      <c r="M5" s="268">
        <v>240</v>
      </c>
      <c r="N5" s="257" t="s">
        <v>1086</v>
      </c>
      <c r="O5" s="257" t="s">
        <v>1084</v>
      </c>
      <c r="P5" s="258" t="s">
        <v>1087</v>
      </c>
      <c r="Q5" s="9" t="s">
        <v>763</v>
      </c>
      <c r="R5" s="146">
        <v>1</v>
      </c>
      <c r="S5" s="27">
        <v>10</v>
      </c>
      <c r="T5" s="146">
        <v>1</v>
      </c>
      <c r="U5" s="27">
        <v>60</v>
      </c>
      <c r="V5" s="27">
        <v>1</v>
      </c>
      <c r="W5" s="27">
        <v>2</v>
      </c>
    </row>
    <row r="6" spans="1:256" ht="42.75">
      <c r="A6" s="143">
        <v>540601</v>
      </c>
      <c r="B6" s="143" t="s">
        <v>724</v>
      </c>
      <c r="C6" s="143">
        <v>540601</v>
      </c>
      <c r="D6" s="143" t="s">
        <v>724</v>
      </c>
      <c r="E6" s="27" t="s">
        <v>1053</v>
      </c>
      <c r="F6" s="27" t="s">
        <v>1052</v>
      </c>
      <c r="G6" s="145" t="s">
        <v>1022</v>
      </c>
      <c r="H6" s="144" t="s">
        <v>407</v>
      </c>
      <c r="I6" s="27" t="s">
        <v>1049</v>
      </c>
      <c r="J6" s="27" t="s">
        <v>1050</v>
      </c>
      <c r="K6" s="27" t="s">
        <v>1055</v>
      </c>
      <c r="L6" s="27" t="s">
        <v>1049</v>
      </c>
      <c r="M6" s="267">
        <v>160</v>
      </c>
      <c r="N6" s="257" t="s">
        <v>1088</v>
      </c>
      <c r="O6" s="257" t="s">
        <v>1089</v>
      </c>
      <c r="P6" s="258" t="s">
        <v>1090</v>
      </c>
      <c r="Q6" s="9" t="s">
        <v>1062</v>
      </c>
      <c r="R6" s="255" t="s">
        <v>1059</v>
      </c>
      <c r="S6" s="27">
        <v>10</v>
      </c>
      <c r="T6" s="255" t="s">
        <v>1059</v>
      </c>
      <c r="U6" s="27">
        <v>60</v>
      </c>
      <c r="V6" s="27">
        <v>1</v>
      </c>
      <c r="W6" s="27">
        <v>2</v>
      </c>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c r="HX6" s="228"/>
      <c r="HY6" s="228"/>
      <c r="HZ6" s="228"/>
      <c r="IA6" s="228"/>
      <c r="IB6" s="228"/>
      <c r="IC6" s="228"/>
      <c r="ID6" s="228"/>
      <c r="IE6" s="228"/>
      <c r="IF6" s="228"/>
      <c r="IG6" s="228"/>
      <c r="IH6" s="228"/>
      <c r="II6" s="228"/>
      <c r="IJ6" s="228"/>
      <c r="IK6" s="228"/>
      <c r="IL6" s="228"/>
      <c r="IM6" s="228"/>
      <c r="IN6" s="228"/>
      <c r="IO6" s="228"/>
      <c r="IP6" s="228"/>
      <c r="IQ6" s="228"/>
      <c r="IR6" s="228"/>
      <c r="IS6" s="228"/>
      <c r="IT6" s="228"/>
      <c r="IU6" s="228"/>
      <c r="IV6" s="228"/>
    </row>
    <row r="7" spans="1:256" ht="42.75">
      <c r="A7" s="143">
        <v>540601</v>
      </c>
      <c r="B7" s="143" t="s">
        <v>724</v>
      </c>
      <c r="C7" s="143" t="s">
        <v>758</v>
      </c>
      <c r="D7" s="143" t="s">
        <v>759</v>
      </c>
      <c r="E7" s="27" t="s">
        <v>1053</v>
      </c>
      <c r="F7" s="27" t="s">
        <v>1052</v>
      </c>
      <c r="G7" s="145" t="s">
        <v>1023</v>
      </c>
      <c r="H7" s="144" t="s">
        <v>407</v>
      </c>
      <c r="I7" s="27" t="s">
        <v>1049</v>
      </c>
      <c r="J7" s="27" t="s">
        <v>1050</v>
      </c>
      <c r="K7" s="27" t="s">
        <v>1055</v>
      </c>
      <c r="L7" s="27" t="s">
        <v>1049</v>
      </c>
      <c r="M7" s="267">
        <v>45</v>
      </c>
      <c r="N7" s="257" t="s">
        <v>1091</v>
      </c>
      <c r="O7" s="257" t="s">
        <v>1092</v>
      </c>
      <c r="P7" s="258" t="s">
        <v>1093</v>
      </c>
      <c r="Q7" s="9" t="s">
        <v>1063</v>
      </c>
      <c r="R7" s="255" t="s">
        <v>1018</v>
      </c>
      <c r="S7" s="27">
        <v>10</v>
      </c>
      <c r="T7" s="255" t="s">
        <v>1018</v>
      </c>
      <c r="U7" s="27">
        <v>60</v>
      </c>
      <c r="V7" s="27">
        <v>1</v>
      </c>
      <c r="W7" s="27">
        <v>2</v>
      </c>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row>
    <row r="8" spans="1:256" ht="42.75">
      <c r="A8" s="143">
        <v>540601</v>
      </c>
      <c r="B8" s="143" t="s">
        <v>724</v>
      </c>
      <c r="C8" s="143">
        <v>540601</v>
      </c>
      <c r="D8" s="143" t="s">
        <v>724</v>
      </c>
      <c r="E8" s="27" t="s">
        <v>1053</v>
      </c>
      <c r="F8" s="27" t="s">
        <v>1052</v>
      </c>
      <c r="G8" s="145" t="s">
        <v>1024</v>
      </c>
      <c r="H8" s="144" t="s">
        <v>407</v>
      </c>
      <c r="I8" s="27" t="s">
        <v>1049</v>
      </c>
      <c r="J8" s="27" t="s">
        <v>1050</v>
      </c>
      <c r="K8" s="27" t="s">
        <v>1055</v>
      </c>
      <c r="L8" s="27" t="s">
        <v>1049</v>
      </c>
      <c r="M8" s="269">
        <v>120</v>
      </c>
      <c r="N8" s="257" t="s">
        <v>1094</v>
      </c>
      <c r="O8" s="257" t="s">
        <v>1095</v>
      </c>
      <c r="P8" s="258" t="s">
        <v>1096</v>
      </c>
      <c r="Q8" s="9" t="s">
        <v>1064</v>
      </c>
      <c r="R8" s="256">
        <v>3</v>
      </c>
      <c r="S8" s="27">
        <v>10</v>
      </c>
      <c r="T8" s="256">
        <v>3</v>
      </c>
      <c r="U8" s="27">
        <v>60</v>
      </c>
      <c r="V8" s="27">
        <v>1</v>
      </c>
      <c r="W8" s="27">
        <v>2</v>
      </c>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c r="IS8" s="229"/>
      <c r="IT8" s="229"/>
      <c r="IU8" s="229"/>
      <c r="IV8" s="229"/>
    </row>
    <row r="9" spans="1:256" ht="36">
      <c r="A9" s="143">
        <v>540601</v>
      </c>
      <c r="B9" s="143" t="s">
        <v>724</v>
      </c>
      <c r="C9" s="143" t="s">
        <v>758</v>
      </c>
      <c r="D9" s="143" t="s">
        <v>759</v>
      </c>
      <c r="E9" s="27" t="s">
        <v>1053</v>
      </c>
      <c r="F9" s="27" t="s">
        <v>1052</v>
      </c>
      <c r="G9" s="145" t="s">
        <v>805</v>
      </c>
      <c r="H9" s="144" t="s">
        <v>407</v>
      </c>
      <c r="I9" s="27" t="s">
        <v>1049</v>
      </c>
      <c r="J9" s="27" t="s">
        <v>1050</v>
      </c>
      <c r="K9" s="27" t="s">
        <v>1055</v>
      </c>
      <c r="L9" s="27" t="s">
        <v>1049</v>
      </c>
      <c r="M9" s="268">
        <v>280</v>
      </c>
      <c r="N9" s="257" t="s">
        <v>727</v>
      </c>
      <c r="O9" s="257" t="s">
        <v>1084</v>
      </c>
      <c r="P9" s="259" t="s">
        <v>1097</v>
      </c>
      <c r="Q9" s="9" t="s">
        <v>1065</v>
      </c>
      <c r="R9" s="255" t="s">
        <v>1018</v>
      </c>
      <c r="S9" s="27">
        <v>10</v>
      </c>
      <c r="T9" s="255" t="s">
        <v>1018</v>
      </c>
      <c r="U9" s="27">
        <v>60</v>
      </c>
      <c r="V9" s="27">
        <v>1</v>
      </c>
      <c r="W9" s="27">
        <v>2</v>
      </c>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row>
    <row r="10" spans="1:256" ht="42.75">
      <c r="A10" s="143">
        <v>540601</v>
      </c>
      <c r="B10" s="143" t="s">
        <v>724</v>
      </c>
      <c r="C10" s="143">
        <v>540601</v>
      </c>
      <c r="D10" s="143" t="s">
        <v>724</v>
      </c>
      <c r="E10" s="27" t="s">
        <v>1053</v>
      </c>
      <c r="F10" s="27" t="s">
        <v>1052</v>
      </c>
      <c r="G10" s="145" t="s">
        <v>1025</v>
      </c>
      <c r="H10" s="144" t="s">
        <v>407</v>
      </c>
      <c r="I10" s="27" t="s">
        <v>1049</v>
      </c>
      <c r="J10" s="27" t="s">
        <v>1050</v>
      </c>
      <c r="K10" s="27" t="s">
        <v>1055</v>
      </c>
      <c r="L10" s="27" t="s">
        <v>1049</v>
      </c>
      <c r="M10" s="270">
        <v>300</v>
      </c>
      <c r="N10" s="257" t="s">
        <v>1098</v>
      </c>
      <c r="O10" s="257" t="s">
        <v>1084</v>
      </c>
      <c r="P10" s="258" t="s">
        <v>1099</v>
      </c>
      <c r="Q10" s="9" t="s">
        <v>762</v>
      </c>
      <c r="R10" s="255" t="s">
        <v>1060</v>
      </c>
      <c r="S10" s="27">
        <v>10</v>
      </c>
      <c r="T10" s="255" t="s">
        <v>1060</v>
      </c>
      <c r="U10" s="27">
        <v>60</v>
      </c>
      <c r="V10" s="27">
        <v>1</v>
      </c>
      <c r="W10" s="27">
        <v>2</v>
      </c>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c r="IV10" s="228"/>
    </row>
    <row r="11" spans="1:256" ht="42.75">
      <c r="A11" s="143">
        <v>540601</v>
      </c>
      <c r="B11" s="143" t="s">
        <v>724</v>
      </c>
      <c r="C11" s="143" t="s">
        <v>758</v>
      </c>
      <c r="D11" s="143" t="s">
        <v>759</v>
      </c>
      <c r="E11" s="27" t="s">
        <v>1053</v>
      </c>
      <c r="F11" s="27" t="s">
        <v>1052</v>
      </c>
      <c r="G11" s="145" t="s">
        <v>648</v>
      </c>
      <c r="H11" s="144" t="s">
        <v>407</v>
      </c>
      <c r="I11" s="27" t="s">
        <v>1049</v>
      </c>
      <c r="J11" s="27" t="s">
        <v>1050</v>
      </c>
      <c r="K11" s="27" t="s">
        <v>1055</v>
      </c>
      <c r="L11" s="27" t="s">
        <v>1049</v>
      </c>
      <c r="M11" s="267" t="s">
        <v>1152</v>
      </c>
      <c r="N11" s="257" t="s">
        <v>1100</v>
      </c>
      <c r="O11" s="257" t="s">
        <v>1084</v>
      </c>
      <c r="P11" s="258" t="s">
        <v>1101</v>
      </c>
      <c r="Q11" s="9" t="s">
        <v>763</v>
      </c>
      <c r="R11" s="256">
        <v>2</v>
      </c>
      <c r="S11" s="27">
        <v>10</v>
      </c>
      <c r="T11" s="256">
        <v>2</v>
      </c>
      <c r="U11" s="27">
        <v>60</v>
      </c>
      <c r="V11" s="27">
        <v>1</v>
      </c>
      <c r="W11" s="27">
        <v>2</v>
      </c>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c r="IK11" s="229"/>
      <c r="IL11" s="229"/>
      <c r="IM11" s="229"/>
      <c r="IN11" s="229"/>
      <c r="IO11" s="229"/>
      <c r="IP11" s="229"/>
      <c r="IQ11" s="229"/>
      <c r="IR11" s="229"/>
      <c r="IS11" s="229"/>
      <c r="IT11" s="229"/>
      <c r="IU11" s="229"/>
      <c r="IV11" s="229"/>
    </row>
    <row r="12" spans="1:256" ht="42.75">
      <c r="A12" s="143">
        <v>540601</v>
      </c>
      <c r="B12" s="143" t="s">
        <v>724</v>
      </c>
      <c r="C12" s="143">
        <v>540601</v>
      </c>
      <c r="D12" s="143" t="s">
        <v>724</v>
      </c>
      <c r="E12" s="27" t="s">
        <v>1053</v>
      </c>
      <c r="F12" s="27" t="s">
        <v>1052</v>
      </c>
      <c r="G12" s="145" t="s">
        <v>1026</v>
      </c>
      <c r="H12" s="144" t="s">
        <v>407</v>
      </c>
      <c r="I12" s="27" t="s">
        <v>1049</v>
      </c>
      <c r="J12" s="27" t="s">
        <v>1050</v>
      </c>
      <c r="K12" s="27" t="s">
        <v>1055</v>
      </c>
      <c r="L12" s="27" t="s">
        <v>1049</v>
      </c>
      <c r="M12" s="267" t="s">
        <v>1152</v>
      </c>
      <c r="N12" s="257" t="s">
        <v>1102</v>
      </c>
      <c r="O12" s="257" t="s">
        <v>1084</v>
      </c>
      <c r="P12" s="258" t="s">
        <v>1103</v>
      </c>
      <c r="Q12" s="9" t="s">
        <v>1066</v>
      </c>
      <c r="R12" s="256">
        <v>2</v>
      </c>
      <c r="S12" s="27">
        <v>10</v>
      </c>
      <c r="T12" s="256">
        <v>2</v>
      </c>
      <c r="U12" s="27">
        <v>60</v>
      </c>
      <c r="V12" s="27">
        <v>1</v>
      </c>
      <c r="W12" s="27">
        <v>2</v>
      </c>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29"/>
      <c r="GQ12" s="229"/>
      <c r="GR12" s="229"/>
      <c r="GS12" s="229"/>
      <c r="GT12" s="229"/>
      <c r="GU12" s="229"/>
      <c r="GV12" s="229"/>
      <c r="GW12" s="229"/>
      <c r="GX12" s="229"/>
      <c r="GY12" s="229"/>
      <c r="GZ12" s="229"/>
      <c r="HA12" s="229"/>
      <c r="HB12" s="229"/>
      <c r="HC12" s="229"/>
      <c r="HD12" s="229"/>
      <c r="HE12" s="229"/>
      <c r="HF12" s="229"/>
      <c r="HG12" s="229"/>
      <c r="HH12" s="229"/>
      <c r="HI12" s="229"/>
      <c r="HJ12" s="229"/>
      <c r="HK12" s="229"/>
      <c r="HL12" s="229"/>
      <c r="HM12" s="229"/>
      <c r="HN12" s="229"/>
      <c r="HO12" s="229"/>
      <c r="HP12" s="229"/>
      <c r="HQ12" s="229"/>
      <c r="HR12" s="229"/>
      <c r="HS12" s="229"/>
      <c r="HT12" s="229"/>
      <c r="HU12" s="229"/>
      <c r="HV12" s="229"/>
      <c r="HW12" s="229"/>
      <c r="HX12" s="229"/>
      <c r="HY12" s="229"/>
      <c r="HZ12" s="229"/>
      <c r="IA12" s="229"/>
      <c r="IB12" s="229"/>
      <c r="IC12" s="229"/>
      <c r="ID12" s="229"/>
      <c r="IE12" s="229"/>
      <c r="IF12" s="229"/>
      <c r="IG12" s="229"/>
      <c r="IH12" s="229"/>
      <c r="II12" s="229"/>
      <c r="IJ12" s="229"/>
      <c r="IK12" s="229"/>
      <c r="IL12" s="229"/>
      <c r="IM12" s="229"/>
      <c r="IN12" s="229"/>
      <c r="IO12" s="229"/>
      <c r="IP12" s="229"/>
      <c r="IQ12" s="229"/>
      <c r="IR12" s="229"/>
      <c r="IS12" s="229"/>
      <c r="IT12" s="229"/>
      <c r="IU12" s="229"/>
      <c r="IV12" s="229"/>
    </row>
    <row r="13" spans="1:256" ht="42.75">
      <c r="A13" s="143">
        <v>540601</v>
      </c>
      <c r="B13" s="143" t="s">
        <v>724</v>
      </c>
      <c r="C13" s="143" t="s">
        <v>758</v>
      </c>
      <c r="D13" s="143" t="s">
        <v>759</v>
      </c>
      <c r="E13" s="27" t="s">
        <v>1053</v>
      </c>
      <c r="F13" s="27" t="s">
        <v>1052</v>
      </c>
      <c r="G13" s="145" t="s">
        <v>1027</v>
      </c>
      <c r="H13" s="144" t="s">
        <v>407</v>
      </c>
      <c r="I13" s="27" t="s">
        <v>1049</v>
      </c>
      <c r="J13" s="27" t="s">
        <v>1050</v>
      </c>
      <c r="K13" s="27" t="s">
        <v>1055</v>
      </c>
      <c r="L13" s="27" t="s">
        <v>1049</v>
      </c>
      <c r="M13" s="268">
        <v>320</v>
      </c>
      <c r="N13" s="257" t="s">
        <v>1104</v>
      </c>
      <c r="O13" s="257" t="s">
        <v>1105</v>
      </c>
      <c r="P13" s="258" t="s">
        <v>1106</v>
      </c>
      <c r="Q13" s="9" t="s">
        <v>1067</v>
      </c>
      <c r="R13" s="255" t="s">
        <v>1018</v>
      </c>
      <c r="S13" s="27">
        <v>10</v>
      </c>
      <c r="T13" s="255" t="s">
        <v>1018</v>
      </c>
      <c r="U13" s="27">
        <v>60</v>
      </c>
      <c r="V13" s="27">
        <v>1</v>
      </c>
      <c r="W13" s="27">
        <v>2</v>
      </c>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c r="IV13" s="228"/>
    </row>
    <row r="14" spans="1:256" ht="42.75">
      <c r="A14" s="143">
        <v>540601</v>
      </c>
      <c r="B14" s="143" t="s">
        <v>724</v>
      </c>
      <c r="C14" s="143">
        <v>540601</v>
      </c>
      <c r="D14" s="143" t="s">
        <v>724</v>
      </c>
      <c r="E14" s="27" t="s">
        <v>1053</v>
      </c>
      <c r="F14" s="27" t="s">
        <v>1052</v>
      </c>
      <c r="G14" s="145" t="s">
        <v>1028</v>
      </c>
      <c r="H14" s="144" t="s">
        <v>407</v>
      </c>
      <c r="I14" s="27" t="s">
        <v>1049</v>
      </c>
      <c r="J14" s="27" t="s">
        <v>1050</v>
      </c>
      <c r="K14" s="27" t="s">
        <v>1055</v>
      </c>
      <c r="L14" s="27" t="s">
        <v>1049</v>
      </c>
      <c r="M14" s="267" t="s">
        <v>1119</v>
      </c>
      <c r="N14" s="257" t="s">
        <v>1107</v>
      </c>
      <c r="O14" s="257" t="s">
        <v>1108</v>
      </c>
      <c r="P14" s="258" t="s">
        <v>1106</v>
      </c>
      <c r="Q14" s="9" t="s">
        <v>1068</v>
      </c>
      <c r="R14" s="256">
        <v>4</v>
      </c>
      <c r="S14" s="27">
        <v>10</v>
      </c>
      <c r="T14" s="256">
        <v>4</v>
      </c>
      <c r="U14" s="27">
        <v>60</v>
      </c>
      <c r="V14" s="27">
        <v>1</v>
      </c>
      <c r="W14" s="27">
        <v>2</v>
      </c>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F14" s="229"/>
      <c r="EG14" s="229"/>
      <c r="EH14" s="229"/>
      <c r="EI14" s="229"/>
      <c r="EJ14" s="229"/>
      <c r="EK14" s="229"/>
      <c r="EL14" s="229"/>
      <c r="EM14" s="229"/>
      <c r="EN14" s="229"/>
      <c r="EO14" s="229"/>
      <c r="EP14" s="229"/>
      <c r="EQ14" s="229"/>
      <c r="ER14" s="229"/>
      <c r="ES14" s="229"/>
      <c r="ET14" s="229"/>
      <c r="EU14" s="229"/>
      <c r="EV14" s="229"/>
      <c r="EW14" s="229"/>
      <c r="EX14" s="229"/>
      <c r="EY14" s="229"/>
      <c r="EZ14" s="229"/>
      <c r="FA14" s="229"/>
      <c r="FB14" s="229"/>
      <c r="FC14" s="229"/>
      <c r="FD14" s="229"/>
      <c r="FE14" s="229"/>
      <c r="FF14" s="229"/>
      <c r="FG14" s="229"/>
      <c r="FH14" s="229"/>
      <c r="FI14" s="229"/>
      <c r="FJ14" s="229"/>
      <c r="FK14" s="229"/>
      <c r="FL14" s="229"/>
      <c r="FM14" s="229"/>
      <c r="FN14" s="229"/>
      <c r="FO14" s="229"/>
      <c r="FP14" s="229"/>
      <c r="FQ14" s="229"/>
      <c r="FR14" s="229"/>
      <c r="FS14" s="229"/>
      <c r="FT14" s="229"/>
      <c r="FU14" s="229"/>
      <c r="FV14" s="229"/>
      <c r="FW14" s="229"/>
      <c r="FX14" s="229"/>
      <c r="FY14" s="229"/>
      <c r="FZ14" s="229"/>
      <c r="GA14" s="229"/>
      <c r="GB14" s="229"/>
      <c r="GC14" s="229"/>
      <c r="GD14" s="229"/>
      <c r="GE14" s="229"/>
      <c r="GF14" s="229"/>
      <c r="GG14" s="229"/>
      <c r="GH14" s="229"/>
      <c r="GI14" s="229"/>
      <c r="GJ14" s="229"/>
      <c r="GK14" s="229"/>
      <c r="GL14" s="229"/>
      <c r="GM14" s="229"/>
      <c r="GN14" s="229"/>
      <c r="GO14" s="229"/>
      <c r="GP14" s="229"/>
      <c r="GQ14" s="229"/>
      <c r="GR14" s="229"/>
      <c r="GS14" s="229"/>
      <c r="GT14" s="229"/>
      <c r="GU14" s="229"/>
      <c r="GV14" s="229"/>
      <c r="GW14" s="229"/>
      <c r="GX14" s="229"/>
      <c r="GY14" s="229"/>
      <c r="GZ14" s="229"/>
      <c r="HA14" s="229"/>
      <c r="HB14" s="229"/>
      <c r="HC14" s="229"/>
      <c r="HD14" s="229"/>
      <c r="HE14" s="229"/>
      <c r="HF14" s="229"/>
      <c r="HG14" s="229"/>
      <c r="HH14" s="229"/>
      <c r="HI14" s="229"/>
      <c r="HJ14" s="229"/>
      <c r="HK14" s="229"/>
      <c r="HL14" s="229"/>
      <c r="HM14" s="229"/>
      <c r="HN14" s="229"/>
      <c r="HO14" s="229"/>
      <c r="HP14" s="229"/>
      <c r="HQ14" s="229"/>
      <c r="HR14" s="229"/>
      <c r="HS14" s="229"/>
      <c r="HT14" s="229"/>
      <c r="HU14" s="229"/>
      <c r="HV14" s="229"/>
      <c r="HW14" s="229"/>
      <c r="HX14" s="229"/>
      <c r="HY14" s="229"/>
      <c r="HZ14" s="229"/>
      <c r="IA14" s="229"/>
      <c r="IB14" s="229"/>
      <c r="IC14" s="229"/>
      <c r="ID14" s="229"/>
      <c r="IE14" s="229"/>
      <c r="IF14" s="229"/>
      <c r="IG14" s="229"/>
      <c r="IH14" s="229"/>
      <c r="II14" s="229"/>
      <c r="IJ14" s="229"/>
      <c r="IK14" s="229"/>
      <c r="IL14" s="229"/>
      <c r="IM14" s="229"/>
      <c r="IN14" s="229"/>
      <c r="IO14" s="229"/>
      <c r="IP14" s="229"/>
      <c r="IQ14" s="229"/>
      <c r="IR14" s="229"/>
      <c r="IS14" s="229"/>
      <c r="IT14" s="229"/>
      <c r="IU14" s="229"/>
      <c r="IV14" s="229"/>
    </row>
    <row r="15" spans="1:256" ht="42.75">
      <c r="A15" s="143">
        <v>540601</v>
      </c>
      <c r="B15" s="143" t="s">
        <v>724</v>
      </c>
      <c r="C15" s="143">
        <v>540601</v>
      </c>
      <c r="D15" s="143" t="s">
        <v>724</v>
      </c>
      <c r="E15" s="27" t="s">
        <v>1053</v>
      </c>
      <c r="F15" s="27" t="s">
        <v>1052</v>
      </c>
      <c r="G15" s="145" t="s">
        <v>1029</v>
      </c>
      <c r="H15" s="144" t="s">
        <v>407</v>
      </c>
      <c r="I15" s="27" t="s">
        <v>1049</v>
      </c>
      <c r="J15" s="27" t="s">
        <v>1050</v>
      </c>
      <c r="K15" s="27" t="s">
        <v>1055</v>
      </c>
      <c r="L15" s="27" t="s">
        <v>1049</v>
      </c>
      <c r="M15" s="267">
        <v>200</v>
      </c>
      <c r="N15" s="257" t="s">
        <v>1109</v>
      </c>
      <c r="O15" s="257" t="s">
        <v>1110</v>
      </c>
      <c r="P15" s="258" t="s">
        <v>1111</v>
      </c>
      <c r="Q15" s="9" t="s">
        <v>762</v>
      </c>
      <c r="R15" s="255" t="s">
        <v>1060</v>
      </c>
      <c r="S15" s="27">
        <v>10</v>
      </c>
      <c r="T15" s="255" t="s">
        <v>1060</v>
      </c>
      <c r="U15" s="27">
        <v>60</v>
      </c>
      <c r="V15" s="27">
        <v>1</v>
      </c>
      <c r="W15" s="27">
        <v>2</v>
      </c>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c r="IV15" s="228"/>
    </row>
    <row r="16" spans="1:256" ht="42.75">
      <c r="A16" s="143">
        <v>540601</v>
      </c>
      <c r="B16" s="143" t="s">
        <v>724</v>
      </c>
      <c r="C16" s="143" t="s">
        <v>758</v>
      </c>
      <c r="D16" s="143" t="s">
        <v>759</v>
      </c>
      <c r="E16" s="27" t="s">
        <v>1053</v>
      </c>
      <c r="F16" s="27" t="s">
        <v>1052</v>
      </c>
      <c r="G16" s="145" t="s">
        <v>1030</v>
      </c>
      <c r="H16" s="144" t="s">
        <v>407</v>
      </c>
      <c r="I16" s="27" t="s">
        <v>1049</v>
      </c>
      <c r="J16" s="27" t="s">
        <v>1050</v>
      </c>
      <c r="K16" s="27" t="s">
        <v>1055</v>
      </c>
      <c r="L16" s="27" t="s">
        <v>1049</v>
      </c>
      <c r="M16" s="267">
        <v>70</v>
      </c>
      <c r="N16" s="257" t="s">
        <v>1112</v>
      </c>
      <c r="O16" s="257" t="s">
        <v>1113</v>
      </c>
      <c r="P16" s="258" t="s">
        <v>1114</v>
      </c>
      <c r="Q16" s="9" t="s">
        <v>763</v>
      </c>
      <c r="R16" s="255" t="s">
        <v>1018</v>
      </c>
      <c r="S16" s="27">
        <v>10</v>
      </c>
      <c r="T16" s="255" t="s">
        <v>1018</v>
      </c>
      <c r="U16" s="27">
        <v>60</v>
      </c>
      <c r="V16" s="27">
        <v>1</v>
      </c>
      <c r="W16" s="27">
        <v>2</v>
      </c>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c r="IV16" s="228"/>
    </row>
    <row r="17" spans="1:256" ht="42.75">
      <c r="A17" s="143">
        <v>540601</v>
      </c>
      <c r="B17" s="143" t="s">
        <v>724</v>
      </c>
      <c r="C17" s="143">
        <v>540601</v>
      </c>
      <c r="D17" s="143" t="s">
        <v>724</v>
      </c>
      <c r="E17" s="27" t="s">
        <v>1053</v>
      </c>
      <c r="F17" s="27" t="s">
        <v>1052</v>
      </c>
      <c r="G17" s="145" t="s">
        <v>772</v>
      </c>
      <c r="H17" s="144" t="s">
        <v>407</v>
      </c>
      <c r="I17" s="27" t="s">
        <v>1049</v>
      </c>
      <c r="J17" s="27" t="s">
        <v>1050</v>
      </c>
      <c r="K17" s="27" t="s">
        <v>1055</v>
      </c>
      <c r="L17" s="27" t="s">
        <v>1049</v>
      </c>
      <c r="M17" s="267" t="s">
        <v>1115</v>
      </c>
      <c r="N17" s="257" t="s">
        <v>1116</v>
      </c>
      <c r="O17" s="257" t="s">
        <v>1117</v>
      </c>
      <c r="P17" s="258" t="s">
        <v>1118</v>
      </c>
      <c r="Q17" s="9" t="s">
        <v>762</v>
      </c>
      <c r="R17" s="255" t="s">
        <v>1016</v>
      </c>
      <c r="S17" s="27">
        <v>10</v>
      </c>
      <c r="T17" s="255" t="s">
        <v>1016</v>
      </c>
      <c r="U17" s="27">
        <v>60</v>
      </c>
      <c r="V17" s="27">
        <v>1</v>
      </c>
      <c r="W17" s="27">
        <v>2</v>
      </c>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c r="IV17" s="228"/>
    </row>
    <row r="18" spans="1:256" ht="42.75">
      <c r="A18" s="143">
        <v>540601</v>
      </c>
      <c r="B18" s="143" t="s">
        <v>724</v>
      </c>
      <c r="C18" s="143" t="s">
        <v>758</v>
      </c>
      <c r="D18" s="143" t="s">
        <v>759</v>
      </c>
      <c r="E18" s="27" t="s">
        <v>1053</v>
      </c>
      <c r="F18" s="27" t="s">
        <v>1052</v>
      </c>
      <c r="G18" s="145" t="s">
        <v>1031</v>
      </c>
      <c r="H18" s="144" t="s">
        <v>407</v>
      </c>
      <c r="I18" s="27" t="s">
        <v>1049</v>
      </c>
      <c r="J18" s="27" t="s">
        <v>1050</v>
      </c>
      <c r="K18" s="27" t="s">
        <v>1055</v>
      </c>
      <c r="L18" s="27" t="s">
        <v>1049</v>
      </c>
      <c r="M18" s="267" t="s">
        <v>1120</v>
      </c>
      <c r="N18" s="257" t="s">
        <v>1121</v>
      </c>
      <c r="O18" s="257" t="s">
        <v>1113</v>
      </c>
      <c r="P18" s="258" t="s">
        <v>1122</v>
      </c>
      <c r="Q18" s="9" t="s">
        <v>1062</v>
      </c>
      <c r="R18" s="256">
        <v>1</v>
      </c>
      <c r="S18" s="27">
        <v>10</v>
      </c>
      <c r="T18" s="256">
        <v>1</v>
      </c>
      <c r="U18" s="27">
        <v>60</v>
      </c>
      <c r="V18" s="27">
        <v>1</v>
      </c>
      <c r="W18" s="27">
        <v>2</v>
      </c>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c r="IS18" s="229"/>
      <c r="IT18" s="229"/>
      <c r="IU18" s="229"/>
      <c r="IV18" s="229"/>
    </row>
    <row r="19" spans="1:256" ht="42.75">
      <c r="A19" s="143">
        <v>540601</v>
      </c>
      <c r="B19" s="143" t="s">
        <v>724</v>
      </c>
      <c r="C19" s="143">
        <v>540601</v>
      </c>
      <c r="D19" s="143" t="s">
        <v>724</v>
      </c>
      <c r="E19" s="27" t="s">
        <v>1053</v>
      </c>
      <c r="F19" s="27" t="s">
        <v>1052</v>
      </c>
      <c r="G19" s="145" t="s">
        <v>449</v>
      </c>
      <c r="H19" s="144" t="s">
        <v>407</v>
      </c>
      <c r="I19" s="27" t="s">
        <v>1049</v>
      </c>
      <c r="J19" s="27" t="s">
        <v>1050</v>
      </c>
      <c r="K19" s="27" t="s">
        <v>1055</v>
      </c>
      <c r="L19" s="27" t="s">
        <v>1049</v>
      </c>
      <c r="M19" s="268">
        <v>360</v>
      </c>
      <c r="N19" s="257" t="s">
        <v>1123</v>
      </c>
      <c r="O19" s="257" t="s">
        <v>1124</v>
      </c>
      <c r="P19" s="258" t="s">
        <v>1125</v>
      </c>
      <c r="Q19" s="9" t="s">
        <v>762</v>
      </c>
      <c r="R19" s="255" t="s">
        <v>1018</v>
      </c>
      <c r="S19" s="27">
        <v>10</v>
      </c>
      <c r="T19" s="255" t="s">
        <v>1018</v>
      </c>
      <c r="U19" s="27">
        <v>60</v>
      </c>
      <c r="V19" s="27">
        <v>1</v>
      </c>
      <c r="W19" s="27">
        <v>2</v>
      </c>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c r="IR19" s="228"/>
      <c r="IS19" s="228"/>
      <c r="IT19" s="228"/>
      <c r="IU19" s="228"/>
      <c r="IV19" s="228"/>
    </row>
    <row r="20" spans="1:256" ht="42.75">
      <c r="A20" s="143">
        <v>540601</v>
      </c>
      <c r="B20" s="143" t="s">
        <v>724</v>
      </c>
      <c r="C20" s="143" t="s">
        <v>758</v>
      </c>
      <c r="D20" s="143" t="s">
        <v>759</v>
      </c>
      <c r="E20" s="27" t="s">
        <v>1053</v>
      </c>
      <c r="F20" s="27" t="s">
        <v>1052</v>
      </c>
      <c r="G20" s="145" t="s">
        <v>380</v>
      </c>
      <c r="H20" s="144" t="s">
        <v>407</v>
      </c>
      <c r="I20" s="27" t="s">
        <v>1049</v>
      </c>
      <c r="J20" s="27" t="s">
        <v>1050</v>
      </c>
      <c r="K20" s="27" t="s">
        <v>1055</v>
      </c>
      <c r="L20" s="27" t="s">
        <v>1049</v>
      </c>
      <c r="M20" s="268">
        <v>180</v>
      </c>
      <c r="N20" s="257" t="s">
        <v>634</v>
      </c>
      <c r="O20" s="257" t="s">
        <v>1113</v>
      </c>
      <c r="P20" s="258" t="s">
        <v>1126</v>
      </c>
      <c r="Q20" s="9" t="s">
        <v>1062</v>
      </c>
      <c r="R20" s="255" t="s">
        <v>1018</v>
      </c>
      <c r="S20" s="27">
        <v>10</v>
      </c>
      <c r="T20" s="255" t="s">
        <v>1018</v>
      </c>
      <c r="U20" s="27">
        <v>60</v>
      </c>
      <c r="V20" s="27">
        <v>1</v>
      </c>
      <c r="W20" s="27">
        <v>2</v>
      </c>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c r="IR20" s="228"/>
      <c r="IS20" s="228"/>
      <c r="IT20" s="228"/>
      <c r="IU20" s="228"/>
      <c r="IV20" s="228"/>
    </row>
    <row r="21" spans="1:256" ht="42.75">
      <c r="A21" s="143">
        <v>540601</v>
      </c>
      <c r="B21" s="143" t="s">
        <v>724</v>
      </c>
      <c r="C21" s="143">
        <v>540601</v>
      </c>
      <c r="D21" s="143" t="s">
        <v>724</v>
      </c>
      <c r="E21" s="27" t="s">
        <v>1053</v>
      </c>
      <c r="F21" s="27" t="s">
        <v>1052</v>
      </c>
      <c r="G21" s="145" t="s">
        <v>1032</v>
      </c>
      <c r="H21" s="144" t="s">
        <v>407</v>
      </c>
      <c r="I21" s="27" t="s">
        <v>1049</v>
      </c>
      <c r="J21" s="27" t="s">
        <v>1050</v>
      </c>
      <c r="K21" s="27" t="s">
        <v>1055</v>
      </c>
      <c r="L21" s="27" t="s">
        <v>1049</v>
      </c>
      <c r="M21" s="267">
        <v>50</v>
      </c>
      <c r="N21" s="257" t="s">
        <v>1127</v>
      </c>
      <c r="O21" s="257" t="s">
        <v>1128</v>
      </c>
      <c r="P21" s="258" t="s">
        <v>1129</v>
      </c>
      <c r="Q21" s="9" t="s">
        <v>762</v>
      </c>
      <c r="R21" s="255" t="s">
        <v>1059</v>
      </c>
      <c r="S21" s="27">
        <v>10</v>
      </c>
      <c r="T21" s="255" t="s">
        <v>1059</v>
      </c>
      <c r="U21" s="27">
        <v>60</v>
      </c>
      <c r="V21" s="27">
        <v>1</v>
      </c>
      <c r="W21" s="27">
        <v>2</v>
      </c>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c r="IR21" s="228"/>
      <c r="IS21" s="228"/>
      <c r="IT21" s="228"/>
      <c r="IU21" s="228"/>
      <c r="IV21" s="228"/>
    </row>
    <row r="22" spans="1:256" ht="42.75">
      <c r="A22" s="143">
        <v>540601</v>
      </c>
      <c r="B22" s="143" t="s">
        <v>724</v>
      </c>
      <c r="C22" s="143" t="s">
        <v>758</v>
      </c>
      <c r="D22" s="143" t="s">
        <v>759</v>
      </c>
      <c r="E22" s="27" t="s">
        <v>1053</v>
      </c>
      <c r="F22" s="27" t="s">
        <v>1052</v>
      </c>
      <c r="G22" s="145" t="s">
        <v>422</v>
      </c>
      <c r="H22" s="144" t="s">
        <v>407</v>
      </c>
      <c r="I22" s="27" t="s">
        <v>1049</v>
      </c>
      <c r="J22" s="27" t="s">
        <v>1050</v>
      </c>
      <c r="K22" s="27" t="s">
        <v>1055</v>
      </c>
      <c r="L22" s="27" t="s">
        <v>1049</v>
      </c>
      <c r="M22" s="268">
        <v>400</v>
      </c>
      <c r="N22" s="257" t="s">
        <v>1130</v>
      </c>
      <c r="O22" s="257" t="s">
        <v>1117</v>
      </c>
      <c r="P22" s="258" t="s">
        <v>1131</v>
      </c>
      <c r="Q22" s="9" t="s">
        <v>762</v>
      </c>
      <c r="R22" s="255" t="s">
        <v>1018</v>
      </c>
      <c r="S22" s="27">
        <v>10</v>
      </c>
      <c r="T22" s="255" t="s">
        <v>1018</v>
      </c>
      <c r="U22" s="27">
        <v>60</v>
      </c>
      <c r="V22" s="27">
        <v>1</v>
      </c>
      <c r="W22" s="27">
        <v>2</v>
      </c>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c r="IR22" s="228"/>
      <c r="IS22" s="228"/>
      <c r="IT22" s="228"/>
      <c r="IU22" s="228"/>
      <c r="IV22" s="228"/>
    </row>
    <row r="23" spans="1:256" ht="42.75">
      <c r="A23" s="143">
        <v>540601</v>
      </c>
      <c r="B23" s="143" t="s">
        <v>724</v>
      </c>
      <c r="C23" s="143">
        <v>540601</v>
      </c>
      <c r="D23" s="143" t="s">
        <v>724</v>
      </c>
      <c r="E23" s="27" t="s">
        <v>1053</v>
      </c>
      <c r="F23" s="27" t="s">
        <v>1052</v>
      </c>
      <c r="G23" s="145" t="s">
        <v>1033</v>
      </c>
      <c r="H23" s="144" t="s">
        <v>407</v>
      </c>
      <c r="I23" s="27" t="s">
        <v>1049</v>
      </c>
      <c r="J23" s="27" t="s">
        <v>1050</v>
      </c>
      <c r="K23" s="27" t="s">
        <v>1055</v>
      </c>
      <c r="L23" s="27" t="s">
        <v>1049</v>
      </c>
      <c r="M23" s="267" t="s">
        <v>1120</v>
      </c>
      <c r="N23" s="257" t="s">
        <v>1132</v>
      </c>
      <c r="O23" s="257" t="s">
        <v>1113</v>
      </c>
      <c r="P23" s="258" t="s">
        <v>1133</v>
      </c>
      <c r="Q23" s="9" t="s">
        <v>762</v>
      </c>
      <c r="R23" s="255" t="s">
        <v>1060</v>
      </c>
      <c r="S23" s="27">
        <v>10</v>
      </c>
      <c r="T23" s="255" t="s">
        <v>1060</v>
      </c>
      <c r="U23" s="27">
        <v>60</v>
      </c>
      <c r="V23" s="27">
        <v>1</v>
      </c>
      <c r="W23" s="27">
        <v>2</v>
      </c>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c r="IR23" s="228"/>
      <c r="IS23" s="228"/>
      <c r="IT23" s="228"/>
      <c r="IU23" s="228"/>
      <c r="IV23" s="228"/>
    </row>
    <row r="24" spans="1:256" ht="42.75">
      <c r="A24" s="143">
        <v>540601</v>
      </c>
      <c r="B24" s="143" t="s">
        <v>724</v>
      </c>
      <c r="C24" s="143">
        <v>540601</v>
      </c>
      <c r="D24" s="143" t="s">
        <v>724</v>
      </c>
      <c r="E24" s="27" t="s">
        <v>1053</v>
      </c>
      <c r="F24" s="27" t="s">
        <v>1052</v>
      </c>
      <c r="G24" s="145" t="s">
        <v>794</v>
      </c>
      <c r="H24" s="144" t="s">
        <v>407</v>
      </c>
      <c r="I24" s="27" t="s">
        <v>1049</v>
      </c>
      <c r="J24" s="27" t="s">
        <v>1050</v>
      </c>
      <c r="K24" s="27" t="s">
        <v>1055</v>
      </c>
      <c r="L24" s="27" t="s">
        <v>1049</v>
      </c>
      <c r="M24" s="268">
        <v>150</v>
      </c>
      <c r="N24" s="257" t="s">
        <v>1134</v>
      </c>
      <c r="O24" s="257" t="s">
        <v>1135</v>
      </c>
      <c r="P24" s="258" t="s">
        <v>1136</v>
      </c>
      <c r="Q24" s="9" t="s">
        <v>1063</v>
      </c>
      <c r="R24" s="256">
        <v>2</v>
      </c>
      <c r="S24" s="27">
        <v>10</v>
      </c>
      <c r="T24" s="256">
        <v>2</v>
      </c>
      <c r="U24" s="27">
        <v>60</v>
      </c>
      <c r="V24" s="27">
        <v>1</v>
      </c>
      <c r="W24" s="27">
        <v>2</v>
      </c>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c r="IS24" s="229"/>
      <c r="IT24" s="229"/>
      <c r="IU24" s="229"/>
      <c r="IV24" s="229"/>
    </row>
    <row r="25" spans="1:256" ht="42.75">
      <c r="A25" s="143">
        <v>540601</v>
      </c>
      <c r="B25" s="143" t="s">
        <v>724</v>
      </c>
      <c r="C25" s="143" t="s">
        <v>758</v>
      </c>
      <c r="D25" s="143" t="s">
        <v>759</v>
      </c>
      <c r="E25" s="27" t="s">
        <v>1053</v>
      </c>
      <c r="F25" s="27" t="s">
        <v>1052</v>
      </c>
      <c r="G25" s="145" t="s">
        <v>1034</v>
      </c>
      <c r="H25" s="144" t="s">
        <v>407</v>
      </c>
      <c r="I25" s="27" t="s">
        <v>1049</v>
      </c>
      <c r="J25" s="27" t="s">
        <v>1050</v>
      </c>
      <c r="K25" s="27" t="s">
        <v>1055</v>
      </c>
      <c r="L25" s="27" t="s">
        <v>1049</v>
      </c>
      <c r="M25" s="267">
        <v>60</v>
      </c>
      <c r="N25" s="257" t="s">
        <v>1137</v>
      </c>
      <c r="O25" s="257" t="s">
        <v>1138</v>
      </c>
      <c r="P25" s="258" t="s">
        <v>1139</v>
      </c>
      <c r="Q25" s="9" t="s">
        <v>1069</v>
      </c>
      <c r="R25" s="255" t="s">
        <v>1016</v>
      </c>
      <c r="S25" s="27">
        <v>10</v>
      </c>
      <c r="T25" s="255" t="s">
        <v>1016</v>
      </c>
      <c r="U25" s="27">
        <v>60</v>
      </c>
      <c r="V25" s="27">
        <v>1</v>
      </c>
      <c r="W25" s="27">
        <v>2</v>
      </c>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c r="IR25" s="228"/>
      <c r="IS25" s="228"/>
      <c r="IT25" s="228"/>
      <c r="IU25" s="228"/>
      <c r="IV25" s="228"/>
    </row>
    <row r="26" spans="1:256" ht="42.75">
      <c r="A26" s="143">
        <v>540601</v>
      </c>
      <c r="B26" s="143" t="s">
        <v>724</v>
      </c>
      <c r="C26" s="143">
        <v>540601</v>
      </c>
      <c r="D26" s="143" t="s">
        <v>724</v>
      </c>
      <c r="E26" s="27" t="s">
        <v>1053</v>
      </c>
      <c r="F26" s="27" t="s">
        <v>1052</v>
      </c>
      <c r="G26" s="145" t="s">
        <v>761</v>
      </c>
      <c r="H26" s="144" t="s">
        <v>407</v>
      </c>
      <c r="I26" s="27" t="s">
        <v>1049</v>
      </c>
      <c r="J26" s="27" t="s">
        <v>1050</v>
      </c>
      <c r="K26" s="27" t="s">
        <v>1055</v>
      </c>
      <c r="L26" s="27" t="s">
        <v>1049</v>
      </c>
      <c r="M26" s="270">
        <v>100</v>
      </c>
      <c r="N26" s="257" t="s">
        <v>1140</v>
      </c>
      <c r="O26" s="257" t="s">
        <v>1141</v>
      </c>
      <c r="P26" s="258" t="s">
        <v>1142</v>
      </c>
      <c r="Q26" s="9" t="s">
        <v>762</v>
      </c>
      <c r="R26" s="255" t="s">
        <v>1057</v>
      </c>
      <c r="S26" s="27">
        <v>10</v>
      </c>
      <c r="T26" s="255" t="s">
        <v>1057</v>
      </c>
      <c r="U26" s="27">
        <v>60</v>
      </c>
      <c r="V26" s="27">
        <v>1</v>
      </c>
      <c r="W26" s="27">
        <v>2</v>
      </c>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c r="IR26" s="228"/>
      <c r="IS26" s="228"/>
      <c r="IT26" s="228"/>
      <c r="IU26" s="228"/>
      <c r="IV26" s="228"/>
    </row>
    <row r="27" spans="1:256" ht="42.75">
      <c r="A27" s="143">
        <v>540601</v>
      </c>
      <c r="B27" s="143" t="s">
        <v>724</v>
      </c>
      <c r="C27" s="143" t="s">
        <v>758</v>
      </c>
      <c r="D27" s="143" t="s">
        <v>759</v>
      </c>
      <c r="E27" s="27" t="s">
        <v>1053</v>
      </c>
      <c r="F27" s="27" t="s">
        <v>1052</v>
      </c>
      <c r="G27" s="145" t="s">
        <v>802</v>
      </c>
      <c r="H27" s="144" t="s">
        <v>407</v>
      </c>
      <c r="I27" s="27" t="s">
        <v>1049</v>
      </c>
      <c r="J27" s="27" t="s">
        <v>1058</v>
      </c>
      <c r="K27" s="27" t="s">
        <v>1058</v>
      </c>
      <c r="L27" s="27" t="s">
        <v>1049</v>
      </c>
      <c r="M27" s="267" t="s">
        <v>1120</v>
      </c>
      <c r="N27" s="257" t="s">
        <v>1143</v>
      </c>
      <c r="O27" s="257" t="s">
        <v>1113</v>
      </c>
      <c r="P27" s="258" t="s">
        <v>1144</v>
      </c>
      <c r="Q27" s="9" t="s">
        <v>1062</v>
      </c>
      <c r="R27" s="256">
        <v>1</v>
      </c>
      <c r="S27" s="27">
        <v>10</v>
      </c>
      <c r="T27" s="256">
        <v>1</v>
      </c>
      <c r="U27" s="27">
        <v>60</v>
      </c>
      <c r="V27" s="27">
        <v>1</v>
      </c>
      <c r="W27" s="27">
        <v>2</v>
      </c>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c r="FL27" s="229"/>
      <c r="FM27" s="229"/>
      <c r="FN27" s="229"/>
      <c r="FO27" s="229"/>
      <c r="FP27" s="229"/>
      <c r="FQ27" s="229"/>
      <c r="FR27" s="229"/>
      <c r="FS27" s="229"/>
      <c r="FT27" s="229"/>
      <c r="FU27" s="229"/>
      <c r="FV27" s="229"/>
      <c r="FW27" s="229"/>
      <c r="FX27" s="229"/>
      <c r="FY27" s="229"/>
      <c r="FZ27" s="229"/>
      <c r="GA27" s="229"/>
      <c r="GB27" s="229"/>
      <c r="GC27" s="229"/>
      <c r="GD27" s="229"/>
      <c r="GE27" s="229"/>
      <c r="GF27" s="229"/>
      <c r="GG27" s="229"/>
      <c r="GH27" s="229"/>
      <c r="GI27" s="229"/>
      <c r="GJ27" s="229"/>
      <c r="GK27" s="229"/>
      <c r="GL27" s="229"/>
      <c r="GM27" s="229"/>
      <c r="GN27" s="229"/>
      <c r="GO27" s="229"/>
      <c r="GP27" s="229"/>
      <c r="GQ27" s="229"/>
      <c r="GR27" s="229"/>
      <c r="GS27" s="229"/>
      <c r="GT27" s="229"/>
      <c r="GU27" s="229"/>
      <c r="GV27" s="229"/>
      <c r="GW27" s="229"/>
      <c r="GX27" s="229"/>
      <c r="GY27" s="229"/>
      <c r="GZ27" s="229"/>
      <c r="HA27" s="229"/>
      <c r="HB27" s="229"/>
      <c r="HC27" s="229"/>
      <c r="HD27" s="229"/>
      <c r="HE27" s="229"/>
      <c r="HF27" s="229"/>
      <c r="HG27" s="229"/>
      <c r="HH27" s="229"/>
      <c r="HI27" s="229"/>
      <c r="HJ27" s="229"/>
      <c r="HK27" s="229"/>
      <c r="HL27" s="229"/>
      <c r="HM27" s="229"/>
      <c r="HN27" s="229"/>
      <c r="HO27" s="229"/>
      <c r="HP27" s="229"/>
      <c r="HQ27" s="229"/>
      <c r="HR27" s="229"/>
      <c r="HS27" s="229"/>
      <c r="HT27" s="229"/>
      <c r="HU27" s="229"/>
      <c r="HV27" s="229"/>
      <c r="HW27" s="229"/>
      <c r="HX27" s="229"/>
      <c r="HY27" s="229"/>
      <c r="HZ27" s="229"/>
      <c r="IA27" s="229"/>
      <c r="IB27" s="229"/>
      <c r="IC27" s="229"/>
      <c r="ID27" s="229"/>
      <c r="IE27" s="229"/>
      <c r="IF27" s="229"/>
      <c r="IG27" s="229"/>
      <c r="IH27" s="229"/>
      <c r="II27" s="229"/>
      <c r="IJ27" s="229"/>
      <c r="IK27" s="229"/>
      <c r="IL27" s="229"/>
      <c r="IM27" s="229"/>
      <c r="IN27" s="229"/>
      <c r="IO27" s="229"/>
      <c r="IP27" s="229"/>
      <c r="IQ27" s="229"/>
      <c r="IR27" s="229"/>
      <c r="IS27" s="229"/>
      <c r="IT27" s="229"/>
      <c r="IU27" s="229"/>
      <c r="IV27" s="229"/>
    </row>
    <row r="28" spans="1:256" ht="42.75">
      <c r="A28" s="143">
        <v>540601</v>
      </c>
      <c r="B28" s="143" t="s">
        <v>724</v>
      </c>
      <c r="C28" s="143" t="s">
        <v>758</v>
      </c>
      <c r="D28" s="143" t="s">
        <v>759</v>
      </c>
      <c r="E28" s="27" t="s">
        <v>1053</v>
      </c>
      <c r="F28" s="27" t="s">
        <v>1052</v>
      </c>
      <c r="G28" s="145" t="s">
        <v>493</v>
      </c>
      <c r="H28" s="144" t="s">
        <v>407</v>
      </c>
      <c r="I28" s="27" t="s">
        <v>1049</v>
      </c>
      <c r="J28" s="27" t="s">
        <v>1050</v>
      </c>
      <c r="K28" s="27" t="s">
        <v>1055</v>
      </c>
      <c r="L28" s="27" t="s">
        <v>1049</v>
      </c>
      <c r="M28" s="267" t="s">
        <v>1145</v>
      </c>
      <c r="N28" s="257" t="s">
        <v>1146</v>
      </c>
      <c r="O28" s="257" t="s">
        <v>1113</v>
      </c>
      <c r="P28" s="258" t="s">
        <v>1147</v>
      </c>
      <c r="Q28" s="9" t="s">
        <v>763</v>
      </c>
      <c r="R28" s="255" t="s">
        <v>1018</v>
      </c>
      <c r="S28" s="27">
        <v>10</v>
      </c>
      <c r="T28" s="255" t="s">
        <v>1018</v>
      </c>
      <c r="U28" s="27">
        <v>60</v>
      </c>
      <c r="V28" s="27">
        <v>1</v>
      </c>
      <c r="W28" s="27">
        <v>2</v>
      </c>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228"/>
      <c r="FE28" s="228"/>
      <c r="FF28" s="228"/>
      <c r="FG28" s="228"/>
      <c r="FH28" s="228"/>
      <c r="FI28" s="228"/>
      <c r="FJ28" s="228"/>
      <c r="FK28" s="228"/>
      <c r="FL28" s="228"/>
      <c r="FM28" s="228"/>
      <c r="FN28" s="228"/>
      <c r="FO28" s="228"/>
      <c r="FP28" s="228"/>
      <c r="FQ28" s="228"/>
      <c r="FR28" s="228"/>
      <c r="FS28" s="228"/>
      <c r="FT28" s="228"/>
      <c r="FU28" s="228"/>
      <c r="FV28" s="228"/>
      <c r="FW28" s="228"/>
      <c r="FX28" s="228"/>
      <c r="FY28" s="228"/>
      <c r="FZ28" s="228"/>
      <c r="GA28" s="228"/>
      <c r="GB28" s="228"/>
      <c r="GC28" s="228"/>
      <c r="GD28" s="228"/>
      <c r="GE28" s="228"/>
      <c r="GF28" s="228"/>
      <c r="GG28" s="228"/>
      <c r="GH28" s="228"/>
      <c r="GI28" s="228"/>
      <c r="GJ28" s="228"/>
      <c r="GK28" s="228"/>
      <c r="GL28" s="228"/>
      <c r="GM28" s="228"/>
      <c r="GN28" s="228"/>
      <c r="GO28" s="228"/>
      <c r="GP28" s="228"/>
      <c r="GQ28" s="228"/>
      <c r="GR28" s="228"/>
      <c r="GS28" s="228"/>
      <c r="GT28" s="228"/>
      <c r="GU28" s="228"/>
      <c r="GV28" s="228"/>
      <c r="GW28" s="228"/>
      <c r="GX28" s="228"/>
      <c r="GY28" s="228"/>
      <c r="GZ28" s="228"/>
      <c r="HA28" s="228"/>
      <c r="HB28" s="228"/>
      <c r="HC28" s="228"/>
      <c r="HD28" s="228"/>
      <c r="HE28" s="228"/>
      <c r="HF28" s="228"/>
      <c r="HG28" s="228"/>
      <c r="HH28" s="228"/>
      <c r="HI28" s="228"/>
      <c r="HJ28" s="228"/>
      <c r="HK28" s="228"/>
      <c r="HL28" s="228"/>
      <c r="HM28" s="228"/>
      <c r="HN28" s="228"/>
      <c r="HO28" s="228"/>
      <c r="HP28" s="228"/>
      <c r="HQ28" s="228"/>
      <c r="HR28" s="228"/>
      <c r="HS28" s="228"/>
      <c r="HT28" s="228"/>
      <c r="HU28" s="228"/>
      <c r="HV28" s="228"/>
      <c r="HW28" s="228"/>
      <c r="HX28" s="228"/>
      <c r="HY28" s="228"/>
      <c r="HZ28" s="228"/>
      <c r="IA28" s="228"/>
      <c r="IB28" s="228"/>
      <c r="IC28" s="228"/>
      <c r="ID28" s="228"/>
      <c r="IE28" s="228"/>
      <c r="IF28" s="228"/>
      <c r="IG28" s="228"/>
      <c r="IH28" s="228"/>
      <c r="II28" s="228"/>
      <c r="IJ28" s="228"/>
      <c r="IK28" s="228"/>
      <c r="IL28" s="228"/>
      <c r="IM28" s="228"/>
      <c r="IN28" s="228"/>
      <c r="IO28" s="228"/>
      <c r="IP28" s="228"/>
      <c r="IQ28" s="228"/>
      <c r="IR28" s="228"/>
      <c r="IS28" s="228"/>
      <c r="IT28" s="228"/>
      <c r="IU28" s="228"/>
      <c r="IV28" s="228"/>
    </row>
    <row r="29" spans="1:256" ht="48">
      <c r="A29" s="143">
        <v>540601</v>
      </c>
      <c r="B29" s="143" t="s">
        <v>724</v>
      </c>
      <c r="C29" s="143">
        <v>540601</v>
      </c>
      <c r="D29" s="143" t="s">
        <v>724</v>
      </c>
      <c r="E29" s="27" t="s">
        <v>1053</v>
      </c>
      <c r="F29" s="27" t="s">
        <v>1052</v>
      </c>
      <c r="G29" s="145" t="s">
        <v>1035</v>
      </c>
      <c r="H29" s="144" t="s">
        <v>407</v>
      </c>
      <c r="I29" s="27" t="s">
        <v>1049</v>
      </c>
      <c r="J29" s="27" t="s">
        <v>1050</v>
      </c>
      <c r="K29" s="27" t="s">
        <v>1055</v>
      </c>
      <c r="L29" s="27" t="s">
        <v>1049</v>
      </c>
      <c r="M29" s="268">
        <v>180</v>
      </c>
      <c r="N29" s="257" t="s">
        <v>1148</v>
      </c>
      <c r="O29" s="257" t="s">
        <v>1117</v>
      </c>
      <c r="P29" s="258" t="s">
        <v>1149</v>
      </c>
      <c r="Q29" s="9" t="s">
        <v>762</v>
      </c>
      <c r="R29" s="255" t="s">
        <v>1018</v>
      </c>
      <c r="S29" s="27">
        <v>10</v>
      </c>
      <c r="T29" s="255" t="s">
        <v>1018</v>
      </c>
      <c r="U29" s="27">
        <v>60</v>
      </c>
      <c r="V29" s="27">
        <v>1</v>
      </c>
      <c r="W29" s="27">
        <v>2</v>
      </c>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228"/>
      <c r="FE29" s="228"/>
      <c r="FF29" s="228"/>
      <c r="FG29" s="228"/>
      <c r="FH29" s="228"/>
      <c r="FI29" s="228"/>
      <c r="FJ29" s="228"/>
      <c r="FK29" s="228"/>
      <c r="FL29" s="228"/>
      <c r="FM29" s="228"/>
      <c r="FN29" s="228"/>
      <c r="FO29" s="228"/>
      <c r="FP29" s="228"/>
      <c r="FQ29" s="228"/>
      <c r="FR29" s="228"/>
      <c r="FS29" s="228"/>
      <c r="FT29" s="228"/>
      <c r="FU29" s="228"/>
      <c r="FV29" s="228"/>
      <c r="FW29" s="228"/>
      <c r="FX29" s="228"/>
      <c r="FY29" s="228"/>
      <c r="FZ29" s="228"/>
      <c r="GA29" s="228"/>
      <c r="GB29" s="228"/>
      <c r="GC29" s="228"/>
      <c r="GD29" s="228"/>
      <c r="GE29" s="228"/>
      <c r="GF29" s="228"/>
      <c r="GG29" s="228"/>
      <c r="GH29" s="228"/>
      <c r="GI29" s="228"/>
      <c r="GJ29" s="228"/>
      <c r="GK29" s="228"/>
      <c r="GL29" s="228"/>
      <c r="GM29" s="228"/>
      <c r="GN29" s="228"/>
      <c r="GO29" s="228"/>
      <c r="GP29" s="228"/>
      <c r="GQ29" s="228"/>
      <c r="GR29" s="228"/>
      <c r="GS29" s="228"/>
      <c r="GT29" s="228"/>
      <c r="GU29" s="228"/>
      <c r="GV29" s="228"/>
      <c r="GW29" s="228"/>
      <c r="GX29" s="228"/>
      <c r="GY29" s="228"/>
      <c r="GZ29" s="228"/>
      <c r="HA29" s="228"/>
      <c r="HB29" s="228"/>
      <c r="HC29" s="228"/>
      <c r="HD29" s="228"/>
      <c r="HE29" s="228"/>
      <c r="HF29" s="228"/>
      <c r="HG29" s="228"/>
      <c r="HH29" s="228"/>
      <c r="HI29" s="228"/>
      <c r="HJ29" s="228"/>
      <c r="HK29" s="228"/>
      <c r="HL29" s="228"/>
      <c r="HM29" s="228"/>
      <c r="HN29" s="228"/>
      <c r="HO29" s="228"/>
      <c r="HP29" s="228"/>
      <c r="HQ29" s="228"/>
      <c r="HR29" s="228"/>
      <c r="HS29" s="228"/>
      <c r="HT29" s="228"/>
      <c r="HU29" s="228"/>
      <c r="HV29" s="228"/>
      <c r="HW29" s="228"/>
      <c r="HX29" s="228"/>
      <c r="HY29" s="228"/>
      <c r="HZ29" s="228"/>
      <c r="IA29" s="228"/>
      <c r="IB29" s="228"/>
      <c r="IC29" s="228"/>
      <c r="ID29" s="228"/>
      <c r="IE29" s="228"/>
      <c r="IF29" s="228"/>
      <c r="IG29" s="228"/>
      <c r="IH29" s="228"/>
      <c r="II29" s="228"/>
      <c r="IJ29" s="228"/>
      <c r="IK29" s="228"/>
      <c r="IL29" s="228"/>
      <c r="IM29" s="228"/>
      <c r="IN29" s="228"/>
      <c r="IO29" s="228"/>
      <c r="IP29" s="228"/>
      <c r="IQ29" s="228"/>
      <c r="IR29" s="228"/>
      <c r="IS29" s="228"/>
      <c r="IT29" s="228"/>
      <c r="IU29" s="228"/>
      <c r="IV29" s="228"/>
    </row>
    <row r="30" spans="1:256" ht="42.75">
      <c r="A30" s="143">
        <v>540601</v>
      </c>
      <c r="B30" s="143" t="s">
        <v>724</v>
      </c>
      <c r="C30" s="143" t="s">
        <v>758</v>
      </c>
      <c r="D30" s="143" t="s">
        <v>759</v>
      </c>
      <c r="E30" s="27" t="s">
        <v>1053</v>
      </c>
      <c r="F30" s="27" t="s">
        <v>1052</v>
      </c>
      <c r="G30" s="145" t="s">
        <v>1036</v>
      </c>
      <c r="H30" s="144" t="s">
        <v>407</v>
      </c>
      <c r="I30" s="27" t="s">
        <v>1049</v>
      </c>
      <c r="J30" s="27" t="s">
        <v>1050</v>
      </c>
      <c r="K30" s="27" t="s">
        <v>1055</v>
      </c>
      <c r="L30" s="27" t="s">
        <v>1049</v>
      </c>
      <c r="M30" s="267" t="s">
        <v>1152</v>
      </c>
      <c r="N30" s="257" t="s">
        <v>1150</v>
      </c>
      <c r="O30" s="257" t="s">
        <v>1113</v>
      </c>
      <c r="P30" s="258" t="s">
        <v>1151</v>
      </c>
      <c r="Q30" s="9" t="s">
        <v>1062</v>
      </c>
      <c r="R30" s="255" t="s">
        <v>1016</v>
      </c>
      <c r="S30" s="27">
        <v>10</v>
      </c>
      <c r="T30" s="255" t="s">
        <v>1016</v>
      </c>
      <c r="U30" s="27">
        <v>60</v>
      </c>
      <c r="V30" s="27">
        <v>1</v>
      </c>
      <c r="W30" s="27">
        <v>2</v>
      </c>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c r="IN30" s="228"/>
      <c r="IO30" s="228"/>
      <c r="IP30" s="228"/>
      <c r="IQ30" s="228"/>
      <c r="IR30" s="228"/>
      <c r="IS30" s="228"/>
      <c r="IT30" s="228"/>
      <c r="IU30" s="228"/>
      <c r="IV30" s="228"/>
    </row>
    <row r="31" spans="1:256" ht="42.75">
      <c r="A31" s="143">
        <v>540601</v>
      </c>
      <c r="B31" s="143" t="s">
        <v>724</v>
      </c>
      <c r="C31" s="143">
        <v>540601</v>
      </c>
      <c r="D31" s="143" t="s">
        <v>724</v>
      </c>
      <c r="E31" s="27" t="s">
        <v>1053</v>
      </c>
      <c r="F31" s="27" t="s">
        <v>1052</v>
      </c>
      <c r="G31" s="145" t="s">
        <v>778</v>
      </c>
      <c r="H31" s="144" t="s">
        <v>407</v>
      </c>
      <c r="I31" s="27" t="s">
        <v>1049</v>
      </c>
      <c r="J31" s="27" t="s">
        <v>1050</v>
      </c>
      <c r="K31" s="27" t="s">
        <v>1055</v>
      </c>
      <c r="L31" s="27" t="s">
        <v>1049</v>
      </c>
      <c r="M31" s="267" t="s">
        <v>1152</v>
      </c>
      <c r="N31" s="257" t="s">
        <v>1153</v>
      </c>
      <c r="O31" s="257" t="s">
        <v>1113</v>
      </c>
      <c r="P31" s="258" t="s">
        <v>1154</v>
      </c>
      <c r="Q31" s="9" t="s">
        <v>762</v>
      </c>
      <c r="R31" s="255" t="s">
        <v>1060</v>
      </c>
      <c r="S31" s="27">
        <v>10</v>
      </c>
      <c r="T31" s="255" t="s">
        <v>1060</v>
      </c>
      <c r="U31" s="27">
        <v>60</v>
      </c>
      <c r="V31" s="27">
        <v>1</v>
      </c>
      <c r="W31" s="27">
        <v>2</v>
      </c>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c r="IR31" s="228"/>
      <c r="IS31" s="228"/>
      <c r="IT31" s="228"/>
      <c r="IU31" s="228"/>
      <c r="IV31" s="228"/>
    </row>
    <row r="32" spans="1:256" ht="36">
      <c r="A32" s="143">
        <v>540601</v>
      </c>
      <c r="B32" s="143" t="s">
        <v>724</v>
      </c>
      <c r="C32" s="143" t="s">
        <v>758</v>
      </c>
      <c r="D32" s="143" t="s">
        <v>759</v>
      </c>
      <c r="E32" s="27" t="s">
        <v>1053</v>
      </c>
      <c r="F32" s="27" t="s">
        <v>1052</v>
      </c>
      <c r="G32" s="145" t="s">
        <v>1037</v>
      </c>
      <c r="H32" s="144" t="s">
        <v>407</v>
      </c>
      <c r="I32" s="27" t="s">
        <v>1049</v>
      </c>
      <c r="J32" s="27" t="s">
        <v>1050</v>
      </c>
      <c r="K32" s="27" t="s">
        <v>1055</v>
      </c>
      <c r="L32" s="27" t="s">
        <v>1049</v>
      </c>
      <c r="M32" s="267" t="s">
        <v>1115</v>
      </c>
      <c r="N32" s="257" t="s">
        <v>1155</v>
      </c>
      <c r="O32" s="257" t="s">
        <v>1113</v>
      </c>
      <c r="P32" s="260" t="s">
        <v>1156</v>
      </c>
      <c r="Q32" s="9" t="s">
        <v>763</v>
      </c>
      <c r="R32" s="255" t="s">
        <v>1059</v>
      </c>
      <c r="S32" s="27">
        <v>10</v>
      </c>
      <c r="T32" s="255" t="s">
        <v>1059</v>
      </c>
      <c r="U32" s="27">
        <v>60</v>
      </c>
      <c r="V32" s="27">
        <v>1</v>
      </c>
      <c r="W32" s="27">
        <v>2</v>
      </c>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c r="IR32" s="228"/>
      <c r="IS32" s="228"/>
      <c r="IT32" s="228"/>
      <c r="IU32" s="228"/>
      <c r="IV32" s="228"/>
    </row>
    <row r="33" spans="1:256" ht="42.75">
      <c r="A33" s="143">
        <v>540601</v>
      </c>
      <c r="B33" s="143" t="s">
        <v>724</v>
      </c>
      <c r="C33" s="143">
        <v>540601</v>
      </c>
      <c r="D33" s="143" t="s">
        <v>724</v>
      </c>
      <c r="E33" s="27" t="s">
        <v>1053</v>
      </c>
      <c r="F33" s="27" t="s">
        <v>1052</v>
      </c>
      <c r="G33" s="145" t="s">
        <v>1038</v>
      </c>
      <c r="H33" s="144" t="s">
        <v>407</v>
      </c>
      <c r="I33" s="27" t="s">
        <v>1049</v>
      </c>
      <c r="J33" s="27" t="s">
        <v>1050</v>
      </c>
      <c r="K33" s="27" t="s">
        <v>1055</v>
      </c>
      <c r="L33" s="27" t="s">
        <v>1049</v>
      </c>
      <c r="M33" s="267" t="s">
        <v>1152</v>
      </c>
      <c r="N33" s="257" t="s">
        <v>1157</v>
      </c>
      <c r="O33" s="257" t="s">
        <v>1113</v>
      </c>
      <c r="P33" s="258" t="s">
        <v>1158</v>
      </c>
      <c r="Q33" s="9" t="s">
        <v>762</v>
      </c>
      <c r="R33" s="255" t="s">
        <v>1018</v>
      </c>
      <c r="S33" s="27">
        <v>10</v>
      </c>
      <c r="T33" s="255" t="s">
        <v>1018</v>
      </c>
      <c r="U33" s="27">
        <v>60</v>
      </c>
      <c r="V33" s="27">
        <v>1</v>
      </c>
      <c r="W33" s="27">
        <v>2</v>
      </c>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c r="IR33" s="228"/>
      <c r="IS33" s="228"/>
      <c r="IT33" s="228"/>
      <c r="IU33" s="228"/>
      <c r="IV33" s="228"/>
    </row>
    <row r="34" spans="1:256" ht="42.75">
      <c r="A34" s="143">
        <v>540601</v>
      </c>
      <c r="B34" s="143" t="s">
        <v>724</v>
      </c>
      <c r="C34" s="143" t="s">
        <v>758</v>
      </c>
      <c r="D34" s="143" t="s">
        <v>759</v>
      </c>
      <c r="E34" s="27" t="s">
        <v>1053</v>
      </c>
      <c r="F34" s="27" t="s">
        <v>1052</v>
      </c>
      <c r="G34" s="145" t="s">
        <v>640</v>
      </c>
      <c r="H34" s="144" t="s">
        <v>407</v>
      </c>
      <c r="I34" s="27" t="s">
        <v>1049</v>
      </c>
      <c r="J34" s="27" t="s">
        <v>1050</v>
      </c>
      <c r="K34" s="27" t="s">
        <v>1055</v>
      </c>
      <c r="L34" s="27" t="s">
        <v>1049</v>
      </c>
      <c r="M34" s="269">
        <v>150</v>
      </c>
      <c r="N34" s="257" t="s">
        <v>1159</v>
      </c>
      <c r="O34" s="257" t="s">
        <v>1113</v>
      </c>
      <c r="P34" s="258" t="s">
        <v>1160</v>
      </c>
      <c r="Q34" s="9" t="s">
        <v>1064</v>
      </c>
      <c r="R34" s="256">
        <v>4</v>
      </c>
      <c r="S34" s="27">
        <v>10</v>
      </c>
      <c r="T34" s="256">
        <v>4</v>
      </c>
      <c r="U34" s="27">
        <v>60</v>
      </c>
      <c r="V34" s="27">
        <v>1</v>
      </c>
      <c r="W34" s="27">
        <v>2</v>
      </c>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c r="DQ34" s="229"/>
      <c r="DR34" s="229"/>
      <c r="DS34" s="229"/>
      <c r="DT34" s="229"/>
      <c r="DU34" s="229"/>
      <c r="DV34" s="229"/>
      <c r="DW34" s="229"/>
      <c r="DX34" s="229"/>
      <c r="DY34" s="229"/>
      <c r="DZ34" s="229"/>
      <c r="EA34" s="229"/>
      <c r="EB34" s="229"/>
      <c r="EC34" s="229"/>
      <c r="ED34" s="229"/>
      <c r="EE34" s="229"/>
      <c r="EF34" s="229"/>
      <c r="EG34" s="229"/>
      <c r="EH34" s="229"/>
      <c r="EI34" s="229"/>
      <c r="EJ34" s="229"/>
      <c r="EK34" s="229"/>
      <c r="EL34" s="229"/>
      <c r="EM34" s="229"/>
      <c r="EN34" s="229"/>
      <c r="EO34" s="229"/>
      <c r="EP34" s="229"/>
      <c r="EQ34" s="229"/>
      <c r="ER34" s="229"/>
      <c r="ES34" s="229"/>
      <c r="ET34" s="229"/>
      <c r="EU34" s="229"/>
      <c r="EV34" s="229"/>
      <c r="EW34" s="229"/>
      <c r="EX34" s="229"/>
      <c r="EY34" s="229"/>
      <c r="EZ34" s="229"/>
      <c r="FA34" s="229"/>
      <c r="FB34" s="229"/>
      <c r="FC34" s="229"/>
      <c r="FD34" s="229"/>
      <c r="FE34" s="229"/>
      <c r="FF34" s="229"/>
      <c r="FG34" s="229"/>
      <c r="FH34" s="229"/>
      <c r="FI34" s="229"/>
      <c r="FJ34" s="229"/>
      <c r="FK34" s="229"/>
      <c r="FL34" s="229"/>
      <c r="FM34" s="229"/>
      <c r="FN34" s="229"/>
      <c r="FO34" s="229"/>
      <c r="FP34" s="229"/>
      <c r="FQ34" s="229"/>
      <c r="FR34" s="229"/>
      <c r="FS34" s="229"/>
      <c r="FT34" s="229"/>
      <c r="FU34" s="229"/>
      <c r="FV34" s="229"/>
      <c r="FW34" s="229"/>
      <c r="FX34" s="229"/>
      <c r="FY34" s="229"/>
      <c r="FZ34" s="229"/>
      <c r="GA34" s="229"/>
      <c r="GB34" s="229"/>
      <c r="GC34" s="229"/>
      <c r="GD34" s="229"/>
      <c r="GE34" s="229"/>
      <c r="GF34" s="229"/>
      <c r="GG34" s="229"/>
      <c r="GH34" s="229"/>
      <c r="GI34" s="229"/>
      <c r="GJ34" s="229"/>
      <c r="GK34" s="229"/>
      <c r="GL34" s="229"/>
      <c r="GM34" s="229"/>
      <c r="GN34" s="229"/>
      <c r="GO34" s="229"/>
      <c r="GP34" s="229"/>
      <c r="GQ34" s="229"/>
      <c r="GR34" s="229"/>
      <c r="GS34" s="229"/>
      <c r="GT34" s="229"/>
      <c r="GU34" s="229"/>
      <c r="GV34" s="229"/>
      <c r="GW34" s="229"/>
      <c r="GX34" s="229"/>
      <c r="GY34" s="229"/>
      <c r="GZ34" s="229"/>
      <c r="HA34" s="229"/>
      <c r="HB34" s="229"/>
      <c r="HC34" s="229"/>
      <c r="HD34" s="229"/>
      <c r="HE34" s="229"/>
      <c r="HF34" s="229"/>
      <c r="HG34" s="229"/>
      <c r="HH34" s="229"/>
      <c r="HI34" s="229"/>
      <c r="HJ34" s="229"/>
      <c r="HK34" s="229"/>
      <c r="HL34" s="229"/>
      <c r="HM34" s="229"/>
      <c r="HN34" s="229"/>
      <c r="HO34" s="229"/>
      <c r="HP34" s="229"/>
      <c r="HQ34" s="229"/>
      <c r="HR34" s="229"/>
      <c r="HS34" s="229"/>
      <c r="HT34" s="229"/>
      <c r="HU34" s="229"/>
      <c r="HV34" s="229"/>
      <c r="HW34" s="229"/>
      <c r="HX34" s="229"/>
      <c r="HY34" s="229"/>
      <c r="HZ34" s="229"/>
      <c r="IA34" s="229"/>
      <c r="IB34" s="229"/>
      <c r="IC34" s="229"/>
      <c r="ID34" s="229"/>
      <c r="IE34" s="229"/>
      <c r="IF34" s="229"/>
      <c r="IG34" s="229"/>
      <c r="IH34" s="229"/>
      <c r="II34" s="229"/>
      <c r="IJ34" s="229"/>
      <c r="IK34" s="229"/>
      <c r="IL34" s="229"/>
      <c r="IM34" s="229"/>
      <c r="IN34" s="229"/>
      <c r="IO34" s="229"/>
      <c r="IP34" s="229"/>
      <c r="IQ34" s="229"/>
      <c r="IR34" s="229"/>
      <c r="IS34" s="229"/>
      <c r="IT34" s="229"/>
      <c r="IU34" s="229"/>
      <c r="IV34" s="229"/>
    </row>
    <row r="35" spans="1:256" ht="42.75">
      <c r="A35" s="143">
        <v>540601</v>
      </c>
      <c r="B35" s="143" t="s">
        <v>724</v>
      </c>
      <c r="C35" s="143">
        <v>540601</v>
      </c>
      <c r="D35" s="143" t="s">
        <v>724</v>
      </c>
      <c r="E35" s="27" t="s">
        <v>1053</v>
      </c>
      <c r="F35" s="27" t="s">
        <v>1052</v>
      </c>
      <c r="G35" s="145" t="s">
        <v>769</v>
      </c>
      <c r="H35" s="144" t="s">
        <v>407</v>
      </c>
      <c r="I35" s="27" t="s">
        <v>1049</v>
      </c>
      <c r="J35" s="27" t="s">
        <v>1050</v>
      </c>
      <c r="K35" s="27" t="s">
        <v>1055</v>
      </c>
      <c r="L35" s="27" t="s">
        <v>1049</v>
      </c>
      <c r="M35" s="267" t="s">
        <v>1152</v>
      </c>
      <c r="N35" s="257" t="s">
        <v>1161</v>
      </c>
      <c r="O35" s="257" t="s">
        <v>1117</v>
      </c>
      <c r="P35" s="258" t="s">
        <v>1162</v>
      </c>
      <c r="Q35" s="9" t="s">
        <v>762</v>
      </c>
      <c r="R35" s="255" t="s">
        <v>1059</v>
      </c>
      <c r="S35" s="27">
        <v>10</v>
      </c>
      <c r="T35" s="255" t="s">
        <v>1059</v>
      </c>
      <c r="U35" s="27">
        <v>60</v>
      </c>
      <c r="V35" s="27">
        <v>1</v>
      </c>
      <c r="W35" s="27">
        <v>2</v>
      </c>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c r="IR35" s="228"/>
      <c r="IS35" s="228"/>
      <c r="IT35" s="228"/>
      <c r="IU35" s="228"/>
      <c r="IV35" s="228"/>
    </row>
    <row r="36" spans="1:256" ht="42.75">
      <c r="A36" s="143">
        <v>540601</v>
      </c>
      <c r="B36" s="143" t="s">
        <v>724</v>
      </c>
      <c r="C36" s="143" t="s">
        <v>758</v>
      </c>
      <c r="D36" s="143" t="s">
        <v>759</v>
      </c>
      <c r="E36" s="27" t="s">
        <v>1053</v>
      </c>
      <c r="F36" s="27" t="s">
        <v>1052</v>
      </c>
      <c r="G36" s="145" t="s">
        <v>1039</v>
      </c>
      <c r="H36" s="144" t="s">
        <v>407</v>
      </c>
      <c r="I36" s="27" t="s">
        <v>1049</v>
      </c>
      <c r="J36" s="27" t="s">
        <v>1050</v>
      </c>
      <c r="K36" s="27" t="s">
        <v>1055</v>
      </c>
      <c r="L36" s="27" t="s">
        <v>1049</v>
      </c>
      <c r="M36" s="267">
        <v>200</v>
      </c>
      <c r="N36" s="257" t="s">
        <v>1163</v>
      </c>
      <c r="O36" s="257" t="s">
        <v>1124</v>
      </c>
      <c r="P36" s="258" t="s">
        <v>1164</v>
      </c>
      <c r="Q36" s="9" t="s">
        <v>1070</v>
      </c>
      <c r="R36" s="255" t="s">
        <v>1057</v>
      </c>
      <c r="S36" s="27">
        <v>10</v>
      </c>
      <c r="T36" s="255" t="s">
        <v>1057</v>
      </c>
      <c r="U36" s="27">
        <v>60</v>
      </c>
      <c r="V36" s="27">
        <v>1</v>
      </c>
      <c r="W36" s="27">
        <v>2</v>
      </c>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c r="IR36" s="228"/>
      <c r="IS36" s="228"/>
      <c r="IT36" s="228"/>
      <c r="IU36" s="228"/>
      <c r="IV36" s="228"/>
    </row>
    <row r="37" spans="1:256" ht="36">
      <c r="A37" s="143">
        <v>540601</v>
      </c>
      <c r="B37" s="143" t="s">
        <v>724</v>
      </c>
      <c r="C37" s="143">
        <v>540601</v>
      </c>
      <c r="D37" s="143" t="s">
        <v>724</v>
      </c>
      <c r="E37" s="27" t="s">
        <v>1053</v>
      </c>
      <c r="F37" s="27" t="s">
        <v>1052</v>
      </c>
      <c r="G37" s="145" t="s">
        <v>1040</v>
      </c>
      <c r="H37" s="144" t="s">
        <v>407</v>
      </c>
      <c r="I37" s="27" t="s">
        <v>1049</v>
      </c>
      <c r="J37" s="27" t="s">
        <v>1050</v>
      </c>
      <c r="K37" s="27" t="s">
        <v>1055</v>
      </c>
      <c r="L37" s="27" t="s">
        <v>1049</v>
      </c>
      <c r="M37" s="267" t="s">
        <v>1120</v>
      </c>
      <c r="N37" s="257" t="s">
        <v>1165</v>
      </c>
      <c r="O37" s="257" t="s">
        <v>1166</v>
      </c>
      <c r="P37" s="259" t="s">
        <v>1167</v>
      </c>
      <c r="Q37" s="9" t="s">
        <v>762</v>
      </c>
      <c r="R37" s="255" t="s">
        <v>1017</v>
      </c>
      <c r="S37" s="27">
        <v>10</v>
      </c>
      <c r="T37" s="255" t="s">
        <v>1017</v>
      </c>
      <c r="U37" s="27">
        <v>60</v>
      </c>
      <c r="V37" s="27">
        <v>1</v>
      </c>
      <c r="W37" s="27">
        <v>2</v>
      </c>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c r="IR37" s="228"/>
      <c r="IS37" s="228"/>
      <c r="IT37" s="228"/>
      <c r="IU37" s="228"/>
      <c r="IV37" s="228"/>
    </row>
    <row r="38" spans="1:256" ht="42.75">
      <c r="A38" s="143">
        <v>540601</v>
      </c>
      <c r="B38" s="143" t="s">
        <v>724</v>
      </c>
      <c r="C38" s="143" t="s">
        <v>758</v>
      </c>
      <c r="D38" s="143" t="s">
        <v>759</v>
      </c>
      <c r="E38" s="27" t="s">
        <v>1053</v>
      </c>
      <c r="F38" s="27" t="s">
        <v>1052</v>
      </c>
      <c r="G38" s="145" t="s">
        <v>1041</v>
      </c>
      <c r="H38" s="144" t="s">
        <v>407</v>
      </c>
      <c r="I38" s="27" t="s">
        <v>1049</v>
      </c>
      <c r="J38" s="27" t="s">
        <v>1050</v>
      </c>
      <c r="K38" s="27" t="s">
        <v>1055</v>
      </c>
      <c r="L38" s="27" t="s">
        <v>1049</v>
      </c>
      <c r="M38" s="267" t="s">
        <v>1152</v>
      </c>
      <c r="N38" s="257" t="s">
        <v>1168</v>
      </c>
      <c r="O38" s="257" t="s">
        <v>1113</v>
      </c>
      <c r="P38" s="258" t="s">
        <v>1169</v>
      </c>
      <c r="Q38" s="9" t="s">
        <v>763</v>
      </c>
      <c r="R38" s="255" t="s">
        <v>1016</v>
      </c>
      <c r="S38" s="27">
        <v>10</v>
      </c>
      <c r="T38" s="255" t="s">
        <v>1016</v>
      </c>
      <c r="U38" s="27">
        <v>60</v>
      </c>
      <c r="V38" s="27">
        <v>1</v>
      </c>
      <c r="W38" s="27">
        <v>2</v>
      </c>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c r="IR38" s="228"/>
      <c r="IS38" s="228"/>
      <c r="IT38" s="228"/>
      <c r="IU38" s="228"/>
      <c r="IV38" s="228"/>
    </row>
    <row r="39" spans="1:256" ht="48">
      <c r="A39" s="143">
        <v>540601</v>
      </c>
      <c r="B39" s="143" t="s">
        <v>724</v>
      </c>
      <c r="C39" s="143">
        <v>540601</v>
      </c>
      <c r="D39" s="143" t="s">
        <v>724</v>
      </c>
      <c r="E39" s="27" t="s">
        <v>1053</v>
      </c>
      <c r="F39" s="27" t="s">
        <v>1052</v>
      </c>
      <c r="G39" s="145" t="s">
        <v>1042</v>
      </c>
      <c r="H39" s="144" t="s">
        <v>407</v>
      </c>
      <c r="I39" s="27" t="s">
        <v>1049</v>
      </c>
      <c r="J39" s="27" t="s">
        <v>1050</v>
      </c>
      <c r="K39" s="27" t="s">
        <v>1055</v>
      </c>
      <c r="L39" s="27" t="s">
        <v>1049</v>
      </c>
      <c r="M39" s="267">
        <v>100</v>
      </c>
      <c r="N39" s="257" t="s">
        <v>1170</v>
      </c>
      <c r="O39" s="257" t="s">
        <v>1171</v>
      </c>
      <c r="P39" s="258" t="s">
        <v>1172</v>
      </c>
      <c r="Q39" s="9" t="s">
        <v>762</v>
      </c>
      <c r="R39" s="255" t="s">
        <v>1017</v>
      </c>
      <c r="S39" s="27">
        <v>10</v>
      </c>
      <c r="T39" s="255" t="s">
        <v>1017</v>
      </c>
      <c r="U39" s="27">
        <v>60</v>
      </c>
      <c r="V39" s="27">
        <v>1</v>
      </c>
      <c r="W39" s="27">
        <v>2</v>
      </c>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c r="IR39" s="228"/>
      <c r="IS39" s="228"/>
      <c r="IT39" s="228"/>
      <c r="IU39" s="228"/>
      <c r="IV39" s="228"/>
    </row>
    <row r="40" spans="1:256" ht="48">
      <c r="A40" s="143">
        <v>540601</v>
      </c>
      <c r="B40" s="143" t="s">
        <v>724</v>
      </c>
      <c r="C40" s="143" t="s">
        <v>758</v>
      </c>
      <c r="D40" s="143" t="s">
        <v>759</v>
      </c>
      <c r="E40" s="27" t="s">
        <v>1053</v>
      </c>
      <c r="F40" s="27" t="s">
        <v>1052</v>
      </c>
      <c r="G40" s="145" t="s">
        <v>643</v>
      </c>
      <c r="H40" s="144" t="s">
        <v>407</v>
      </c>
      <c r="I40" s="27" t="s">
        <v>1049</v>
      </c>
      <c r="J40" s="27" t="s">
        <v>1050</v>
      </c>
      <c r="K40" s="27" t="s">
        <v>1055</v>
      </c>
      <c r="L40" s="27" t="s">
        <v>1049</v>
      </c>
      <c r="M40" s="267">
        <v>100</v>
      </c>
      <c r="N40" s="257" t="s">
        <v>1173</v>
      </c>
      <c r="O40" s="257" t="s">
        <v>1174</v>
      </c>
      <c r="P40" s="258" t="s">
        <v>1175</v>
      </c>
      <c r="Q40" s="9" t="s">
        <v>1071</v>
      </c>
      <c r="R40" s="255" t="s">
        <v>1016</v>
      </c>
      <c r="S40" s="27">
        <v>10</v>
      </c>
      <c r="T40" s="255" t="s">
        <v>1016</v>
      </c>
      <c r="U40" s="27">
        <v>60</v>
      </c>
      <c r="V40" s="27">
        <v>1</v>
      </c>
      <c r="W40" s="27">
        <v>2</v>
      </c>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c r="IR40" s="228"/>
      <c r="IS40" s="228"/>
      <c r="IT40" s="228"/>
      <c r="IU40" s="228"/>
      <c r="IV40" s="228"/>
    </row>
    <row r="41" spans="1:256" ht="36">
      <c r="A41" s="143">
        <v>540601</v>
      </c>
      <c r="B41" s="143" t="s">
        <v>724</v>
      </c>
      <c r="C41" s="143">
        <v>540601</v>
      </c>
      <c r="D41" s="143" t="s">
        <v>724</v>
      </c>
      <c r="E41" s="27" t="s">
        <v>1053</v>
      </c>
      <c r="F41" s="27" t="s">
        <v>1052</v>
      </c>
      <c r="G41" s="145" t="s">
        <v>1043</v>
      </c>
      <c r="H41" s="144" t="s">
        <v>407</v>
      </c>
      <c r="I41" s="27" t="s">
        <v>1049</v>
      </c>
      <c r="J41" s="27" t="s">
        <v>1050</v>
      </c>
      <c r="K41" s="27" t="s">
        <v>1055</v>
      </c>
      <c r="L41" s="27" t="s">
        <v>1049</v>
      </c>
      <c r="M41" s="267" t="s">
        <v>1176</v>
      </c>
      <c r="N41" s="257" t="s">
        <v>1177</v>
      </c>
      <c r="O41" s="257" t="s">
        <v>1113</v>
      </c>
      <c r="P41" s="258" t="s">
        <v>1178</v>
      </c>
      <c r="Q41" s="9" t="s">
        <v>762</v>
      </c>
      <c r="R41" s="255" t="s">
        <v>1059</v>
      </c>
      <c r="S41" s="27">
        <v>10</v>
      </c>
      <c r="T41" s="255" t="s">
        <v>1059</v>
      </c>
      <c r="U41" s="27">
        <v>60</v>
      </c>
      <c r="V41" s="27">
        <v>1</v>
      </c>
      <c r="W41" s="27">
        <v>2</v>
      </c>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8"/>
      <c r="DZ41" s="228"/>
      <c r="EA41" s="228"/>
      <c r="EB41" s="228"/>
      <c r="EC41" s="228"/>
      <c r="ED41" s="228"/>
      <c r="EE41" s="228"/>
      <c r="EF41" s="228"/>
      <c r="EG41" s="228"/>
      <c r="EH41" s="228"/>
      <c r="EI41" s="228"/>
      <c r="EJ41" s="228"/>
      <c r="EK41" s="228"/>
      <c r="EL41" s="228"/>
      <c r="EM41" s="228"/>
      <c r="EN41" s="228"/>
      <c r="EO41" s="228"/>
      <c r="EP41" s="228"/>
      <c r="EQ41" s="228"/>
      <c r="ER41" s="228"/>
      <c r="ES41" s="228"/>
      <c r="ET41" s="228"/>
      <c r="EU41" s="228"/>
      <c r="EV41" s="228"/>
      <c r="EW41" s="228"/>
      <c r="EX41" s="228"/>
      <c r="EY41" s="228"/>
      <c r="EZ41" s="228"/>
      <c r="FA41" s="228"/>
      <c r="FB41" s="228"/>
      <c r="FC41" s="228"/>
      <c r="FD41" s="228"/>
      <c r="FE41" s="228"/>
      <c r="FF41" s="228"/>
      <c r="FG41" s="228"/>
      <c r="FH41" s="228"/>
      <c r="FI41" s="228"/>
      <c r="FJ41" s="228"/>
      <c r="FK41" s="228"/>
      <c r="FL41" s="228"/>
      <c r="FM41" s="228"/>
      <c r="FN41" s="228"/>
      <c r="FO41" s="228"/>
      <c r="FP41" s="228"/>
      <c r="FQ41" s="228"/>
      <c r="FR41" s="228"/>
      <c r="FS41" s="228"/>
      <c r="FT41" s="228"/>
      <c r="FU41" s="228"/>
      <c r="FV41" s="228"/>
      <c r="FW41" s="228"/>
      <c r="FX41" s="228"/>
      <c r="FY41" s="228"/>
      <c r="FZ41" s="228"/>
      <c r="GA41" s="228"/>
      <c r="GB41" s="228"/>
      <c r="GC41" s="228"/>
      <c r="GD41" s="228"/>
      <c r="GE41" s="228"/>
      <c r="GF41" s="228"/>
      <c r="GG41" s="228"/>
      <c r="GH41" s="228"/>
      <c r="GI41" s="228"/>
      <c r="GJ41" s="228"/>
      <c r="GK41" s="228"/>
      <c r="GL41" s="228"/>
      <c r="GM41" s="228"/>
      <c r="GN41" s="228"/>
      <c r="GO41" s="228"/>
      <c r="GP41" s="228"/>
      <c r="GQ41" s="228"/>
      <c r="GR41" s="228"/>
      <c r="GS41" s="228"/>
      <c r="GT41" s="228"/>
      <c r="GU41" s="228"/>
      <c r="GV41" s="228"/>
      <c r="GW41" s="228"/>
      <c r="GX41" s="228"/>
      <c r="GY41" s="228"/>
      <c r="GZ41" s="228"/>
      <c r="HA41" s="228"/>
      <c r="HB41" s="228"/>
      <c r="HC41" s="228"/>
      <c r="HD41" s="228"/>
      <c r="HE41" s="228"/>
      <c r="HF41" s="228"/>
      <c r="HG41" s="228"/>
      <c r="HH41" s="228"/>
      <c r="HI41" s="228"/>
      <c r="HJ41" s="228"/>
      <c r="HK41" s="228"/>
      <c r="HL41" s="228"/>
      <c r="HM41" s="228"/>
      <c r="HN41" s="228"/>
      <c r="HO41" s="228"/>
      <c r="HP41" s="228"/>
      <c r="HQ41" s="228"/>
      <c r="HR41" s="228"/>
      <c r="HS41" s="228"/>
      <c r="HT41" s="228"/>
      <c r="HU41" s="228"/>
      <c r="HV41" s="228"/>
      <c r="HW41" s="228"/>
      <c r="HX41" s="228"/>
      <c r="HY41" s="228"/>
      <c r="HZ41" s="228"/>
      <c r="IA41" s="228"/>
      <c r="IB41" s="228"/>
      <c r="IC41" s="228"/>
      <c r="ID41" s="228"/>
      <c r="IE41" s="228"/>
      <c r="IF41" s="228"/>
      <c r="IG41" s="228"/>
      <c r="IH41" s="228"/>
      <c r="II41" s="228"/>
      <c r="IJ41" s="228"/>
      <c r="IK41" s="228"/>
      <c r="IL41" s="228"/>
      <c r="IM41" s="228"/>
      <c r="IN41" s="228"/>
      <c r="IO41" s="228"/>
      <c r="IP41" s="228"/>
      <c r="IQ41" s="228"/>
      <c r="IR41" s="228"/>
      <c r="IS41" s="228"/>
      <c r="IT41" s="228"/>
      <c r="IU41" s="228"/>
      <c r="IV41" s="228"/>
    </row>
    <row r="42" spans="1:256" ht="42.75">
      <c r="A42" s="143">
        <v>540601</v>
      </c>
      <c r="B42" s="143" t="s">
        <v>724</v>
      </c>
      <c r="C42" s="143" t="s">
        <v>758</v>
      </c>
      <c r="D42" s="143" t="s">
        <v>759</v>
      </c>
      <c r="E42" s="27" t="s">
        <v>1053</v>
      </c>
      <c r="F42" s="27" t="s">
        <v>1052</v>
      </c>
      <c r="G42" s="145" t="s">
        <v>1044</v>
      </c>
      <c r="H42" s="144" t="s">
        <v>407</v>
      </c>
      <c r="I42" s="27" t="s">
        <v>1049</v>
      </c>
      <c r="J42" s="27" t="s">
        <v>1050</v>
      </c>
      <c r="K42" s="27" t="s">
        <v>1055</v>
      </c>
      <c r="L42" s="27" t="s">
        <v>1049</v>
      </c>
      <c r="M42" s="267">
        <v>100</v>
      </c>
      <c r="N42" s="257" t="s">
        <v>1179</v>
      </c>
      <c r="O42" s="257" t="s">
        <v>1113</v>
      </c>
      <c r="P42" s="258" t="s">
        <v>1180</v>
      </c>
      <c r="Q42" s="9" t="s">
        <v>1072</v>
      </c>
      <c r="R42" s="255" t="s">
        <v>1016</v>
      </c>
      <c r="S42" s="27">
        <v>10</v>
      </c>
      <c r="T42" s="255" t="s">
        <v>1016</v>
      </c>
      <c r="U42" s="27">
        <v>60</v>
      </c>
      <c r="V42" s="27">
        <v>1</v>
      </c>
      <c r="W42" s="27">
        <v>2</v>
      </c>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c r="FB42" s="228"/>
      <c r="FC42" s="228"/>
      <c r="FD42" s="228"/>
      <c r="FE42" s="228"/>
      <c r="FF42" s="228"/>
      <c r="FG42" s="228"/>
      <c r="FH42" s="228"/>
      <c r="FI42" s="228"/>
      <c r="FJ42" s="228"/>
      <c r="FK42" s="228"/>
      <c r="FL42" s="228"/>
      <c r="FM42" s="228"/>
      <c r="FN42" s="228"/>
      <c r="FO42" s="228"/>
      <c r="FP42" s="228"/>
      <c r="FQ42" s="228"/>
      <c r="FR42" s="228"/>
      <c r="FS42" s="228"/>
      <c r="FT42" s="228"/>
      <c r="FU42" s="228"/>
      <c r="FV42" s="228"/>
      <c r="FW42" s="228"/>
      <c r="FX42" s="228"/>
      <c r="FY42" s="228"/>
      <c r="FZ42" s="228"/>
      <c r="GA42" s="228"/>
      <c r="GB42" s="228"/>
      <c r="GC42" s="228"/>
      <c r="GD42" s="228"/>
      <c r="GE42" s="228"/>
      <c r="GF42" s="228"/>
      <c r="GG42" s="228"/>
      <c r="GH42" s="228"/>
      <c r="GI42" s="228"/>
      <c r="GJ42" s="228"/>
      <c r="GK42" s="228"/>
      <c r="GL42" s="228"/>
      <c r="GM42" s="228"/>
      <c r="GN42" s="228"/>
      <c r="GO42" s="228"/>
      <c r="GP42" s="228"/>
      <c r="GQ42" s="228"/>
      <c r="GR42" s="228"/>
      <c r="GS42" s="228"/>
      <c r="GT42" s="228"/>
      <c r="GU42" s="228"/>
      <c r="GV42" s="228"/>
      <c r="GW42" s="228"/>
      <c r="GX42" s="228"/>
      <c r="GY42" s="228"/>
      <c r="GZ42" s="228"/>
      <c r="HA42" s="228"/>
      <c r="HB42" s="228"/>
      <c r="HC42" s="228"/>
      <c r="HD42" s="228"/>
      <c r="HE42" s="228"/>
      <c r="HF42" s="228"/>
      <c r="HG42" s="228"/>
      <c r="HH42" s="228"/>
      <c r="HI42" s="228"/>
      <c r="HJ42" s="228"/>
      <c r="HK42" s="228"/>
      <c r="HL42" s="228"/>
      <c r="HM42" s="228"/>
      <c r="HN42" s="228"/>
      <c r="HO42" s="228"/>
      <c r="HP42" s="228"/>
      <c r="HQ42" s="228"/>
      <c r="HR42" s="228"/>
      <c r="HS42" s="228"/>
      <c r="HT42" s="228"/>
      <c r="HU42" s="228"/>
      <c r="HV42" s="228"/>
      <c r="HW42" s="228"/>
      <c r="HX42" s="228"/>
      <c r="HY42" s="228"/>
      <c r="HZ42" s="228"/>
      <c r="IA42" s="228"/>
      <c r="IB42" s="228"/>
      <c r="IC42" s="228"/>
      <c r="ID42" s="228"/>
      <c r="IE42" s="228"/>
      <c r="IF42" s="228"/>
      <c r="IG42" s="228"/>
      <c r="IH42" s="228"/>
      <c r="II42" s="228"/>
      <c r="IJ42" s="228"/>
      <c r="IK42" s="228"/>
      <c r="IL42" s="228"/>
      <c r="IM42" s="228"/>
      <c r="IN42" s="228"/>
      <c r="IO42" s="228"/>
      <c r="IP42" s="228"/>
      <c r="IQ42" s="228"/>
      <c r="IR42" s="228"/>
      <c r="IS42" s="228"/>
      <c r="IT42" s="228"/>
      <c r="IU42" s="228"/>
      <c r="IV42" s="228"/>
    </row>
    <row r="43" spans="1:256" ht="42.75">
      <c r="A43" s="143">
        <v>540601</v>
      </c>
      <c r="B43" s="143" t="s">
        <v>724</v>
      </c>
      <c r="C43" s="143">
        <v>540601</v>
      </c>
      <c r="D43" s="143" t="s">
        <v>724</v>
      </c>
      <c r="E43" s="27" t="s">
        <v>1053</v>
      </c>
      <c r="F43" s="27" t="s">
        <v>1052</v>
      </c>
      <c r="G43" s="145" t="s">
        <v>1045</v>
      </c>
      <c r="H43" s="144" t="s">
        <v>407</v>
      </c>
      <c r="I43" s="27" t="s">
        <v>1049</v>
      </c>
      <c r="J43" s="27" t="s">
        <v>1050</v>
      </c>
      <c r="K43" s="27" t="s">
        <v>1055</v>
      </c>
      <c r="L43" s="27" t="s">
        <v>1049</v>
      </c>
      <c r="M43" s="267" t="s">
        <v>1152</v>
      </c>
      <c r="N43" s="257" t="s">
        <v>1181</v>
      </c>
      <c r="O43" s="257" t="s">
        <v>1113</v>
      </c>
      <c r="P43" s="258" t="s">
        <v>1182</v>
      </c>
      <c r="Q43" s="9" t="s">
        <v>762</v>
      </c>
      <c r="R43" s="255" t="s">
        <v>1060</v>
      </c>
      <c r="S43" s="27">
        <v>10</v>
      </c>
      <c r="T43" s="255" t="s">
        <v>1060</v>
      </c>
      <c r="U43" s="27">
        <v>60</v>
      </c>
      <c r="V43" s="27">
        <v>1</v>
      </c>
      <c r="W43" s="27">
        <v>2</v>
      </c>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228"/>
      <c r="EH43" s="228"/>
      <c r="EI43" s="228"/>
      <c r="EJ43" s="228"/>
      <c r="EK43" s="228"/>
      <c r="EL43" s="228"/>
      <c r="EM43" s="228"/>
      <c r="EN43" s="228"/>
      <c r="EO43" s="228"/>
      <c r="EP43" s="228"/>
      <c r="EQ43" s="228"/>
      <c r="ER43" s="228"/>
      <c r="ES43" s="228"/>
      <c r="ET43" s="228"/>
      <c r="EU43" s="228"/>
      <c r="EV43" s="228"/>
      <c r="EW43" s="228"/>
      <c r="EX43" s="228"/>
      <c r="EY43" s="228"/>
      <c r="EZ43" s="228"/>
      <c r="FA43" s="228"/>
      <c r="FB43" s="228"/>
      <c r="FC43" s="228"/>
      <c r="FD43" s="228"/>
      <c r="FE43" s="228"/>
      <c r="FF43" s="228"/>
      <c r="FG43" s="228"/>
      <c r="FH43" s="228"/>
      <c r="FI43" s="228"/>
      <c r="FJ43" s="228"/>
      <c r="FK43" s="228"/>
      <c r="FL43" s="228"/>
      <c r="FM43" s="228"/>
      <c r="FN43" s="228"/>
      <c r="FO43" s="228"/>
      <c r="FP43" s="228"/>
      <c r="FQ43" s="228"/>
      <c r="FR43" s="228"/>
      <c r="FS43" s="228"/>
      <c r="FT43" s="228"/>
      <c r="FU43" s="228"/>
      <c r="FV43" s="228"/>
      <c r="FW43" s="228"/>
      <c r="FX43" s="228"/>
      <c r="FY43" s="228"/>
      <c r="FZ43" s="228"/>
      <c r="GA43" s="228"/>
      <c r="GB43" s="228"/>
      <c r="GC43" s="228"/>
      <c r="GD43" s="228"/>
      <c r="GE43" s="228"/>
      <c r="GF43" s="228"/>
      <c r="GG43" s="228"/>
      <c r="GH43" s="228"/>
      <c r="GI43" s="228"/>
      <c r="GJ43" s="228"/>
      <c r="GK43" s="228"/>
      <c r="GL43" s="228"/>
      <c r="GM43" s="228"/>
      <c r="GN43" s="228"/>
      <c r="GO43" s="228"/>
      <c r="GP43" s="228"/>
      <c r="GQ43" s="228"/>
      <c r="GR43" s="228"/>
      <c r="GS43" s="228"/>
      <c r="GT43" s="228"/>
      <c r="GU43" s="228"/>
      <c r="GV43" s="228"/>
      <c r="GW43" s="228"/>
      <c r="GX43" s="228"/>
      <c r="GY43" s="228"/>
      <c r="GZ43" s="228"/>
      <c r="HA43" s="228"/>
      <c r="HB43" s="228"/>
      <c r="HC43" s="228"/>
      <c r="HD43" s="228"/>
      <c r="HE43" s="228"/>
      <c r="HF43" s="228"/>
      <c r="HG43" s="228"/>
      <c r="HH43" s="228"/>
      <c r="HI43" s="228"/>
      <c r="HJ43" s="228"/>
      <c r="HK43" s="228"/>
      <c r="HL43" s="228"/>
      <c r="HM43" s="228"/>
      <c r="HN43" s="228"/>
      <c r="HO43" s="228"/>
      <c r="HP43" s="228"/>
      <c r="HQ43" s="228"/>
      <c r="HR43" s="228"/>
      <c r="HS43" s="228"/>
      <c r="HT43" s="228"/>
      <c r="HU43" s="228"/>
      <c r="HV43" s="228"/>
      <c r="HW43" s="228"/>
      <c r="HX43" s="228"/>
      <c r="HY43" s="228"/>
      <c r="HZ43" s="228"/>
      <c r="IA43" s="228"/>
      <c r="IB43" s="228"/>
      <c r="IC43" s="228"/>
      <c r="ID43" s="228"/>
      <c r="IE43" s="228"/>
      <c r="IF43" s="228"/>
      <c r="IG43" s="228"/>
      <c r="IH43" s="228"/>
      <c r="II43" s="228"/>
      <c r="IJ43" s="228"/>
      <c r="IK43" s="228"/>
      <c r="IL43" s="228"/>
      <c r="IM43" s="228"/>
      <c r="IN43" s="228"/>
      <c r="IO43" s="228"/>
      <c r="IP43" s="228"/>
      <c r="IQ43" s="228"/>
      <c r="IR43" s="228"/>
      <c r="IS43" s="228"/>
      <c r="IT43" s="228"/>
      <c r="IU43" s="228"/>
      <c r="IV43" s="228"/>
    </row>
    <row r="44" spans="1:256" ht="48">
      <c r="A44" s="143">
        <v>540601</v>
      </c>
      <c r="B44" s="143" t="s">
        <v>724</v>
      </c>
      <c r="C44" s="143" t="s">
        <v>758</v>
      </c>
      <c r="D44" s="143" t="s">
        <v>759</v>
      </c>
      <c r="E44" s="27" t="s">
        <v>1053</v>
      </c>
      <c r="F44" s="27" t="s">
        <v>1052</v>
      </c>
      <c r="G44" s="145" t="s">
        <v>1046</v>
      </c>
      <c r="H44" s="144" t="s">
        <v>407</v>
      </c>
      <c r="I44" s="27" t="s">
        <v>1049</v>
      </c>
      <c r="J44" s="27" t="s">
        <v>1050</v>
      </c>
      <c r="K44" s="27" t="s">
        <v>1055</v>
      </c>
      <c r="L44" s="27" t="s">
        <v>1049</v>
      </c>
      <c r="M44" s="267" t="s">
        <v>1115</v>
      </c>
      <c r="N44" s="257" t="s">
        <v>1183</v>
      </c>
      <c r="O44" s="257" t="s">
        <v>1113</v>
      </c>
      <c r="P44" s="259" t="s">
        <v>1184</v>
      </c>
      <c r="Q44" s="9" t="s">
        <v>1064</v>
      </c>
      <c r="R44" s="255" t="s">
        <v>1017</v>
      </c>
      <c r="S44" s="27">
        <v>10</v>
      </c>
      <c r="T44" s="255" t="s">
        <v>1017</v>
      </c>
      <c r="U44" s="27">
        <v>60</v>
      </c>
      <c r="V44" s="27">
        <v>1</v>
      </c>
      <c r="W44" s="27">
        <v>2</v>
      </c>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c r="IR44" s="228"/>
      <c r="IS44" s="228"/>
      <c r="IT44" s="228"/>
      <c r="IU44" s="228"/>
      <c r="IV44" s="228"/>
    </row>
    <row r="45" spans="1:256" ht="42.75">
      <c r="A45" s="143">
        <v>540601</v>
      </c>
      <c r="B45" s="143" t="s">
        <v>724</v>
      </c>
      <c r="C45" s="143">
        <v>540601</v>
      </c>
      <c r="D45" s="143" t="s">
        <v>724</v>
      </c>
      <c r="E45" s="27" t="s">
        <v>1053</v>
      </c>
      <c r="F45" s="27" t="s">
        <v>1052</v>
      </c>
      <c r="G45" s="145" t="s">
        <v>1047</v>
      </c>
      <c r="H45" s="144" t="s">
        <v>407</v>
      </c>
      <c r="I45" s="27" t="s">
        <v>1049</v>
      </c>
      <c r="J45" s="27" t="s">
        <v>1050</v>
      </c>
      <c r="K45" s="27" t="s">
        <v>1055</v>
      </c>
      <c r="L45" s="27" t="s">
        <v>1049</v>
      </c>
      <c r="M45" s="267" t="s">
        <v>1120</v>
      </c>
      <c r="N45" s="257" t="s">
        <v>1186</v>
      </c>
      <c r="O45" s="257" t="s">
        <v>1113</v>
      </c>
      <c r="P45" s="258" t="s">
        <v>1185</v>
      </c>
      <c r="Q45" s="9" t="s">
        <v>762</v>
      </c>
      <c r="R45" s="255" t="s">
        <v>1061</v>
      </c>
      <c r="S45" s="27">
        <v>10</v>
      </c>
      <c r="T45" s="255" t="s">
        <v>1061</v>
      </c>
      <c r="U45" s="27">
        <v>60</v>
      </c>
      <c r="V45" s="27">
        <v>1</v>
      </c>
      <c r="W45" s="27">
        <v>2</v>
      </c>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c r="IR45" s="228"/>
      <c r="IS45" s="228"/>
      <c r="IT45" s="228"/>
      <c r="IU45" s="228"/>
      <c r="IV45" s="228"/>
    </row>
    <row r="46" spans="1:256" ht="13.5">
      <c r="A46" s="228"/>
      <c r="B46" s="228"/>
      <c r="C46" s="228"/>
      <c r="D46" s="228"/>
      <c r="E46" s="228"/>
      <c r="F46" s="228"/>
      <c r="H46" s="228"/>
      <c r="I46" s="228"/>
      <c r="J46" s="228"/>
      <c r="K46" s="228"/>
      <c r="L46" s="228"/>
      <c r="M46" s="264"/>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c r="IR46" s="228"/>
      <c r="IS46" s="228"/>
      <c r="IT46" s="228"/>
      <c r="IU46" s="228"/>
      <c r="IV46" s="228"/>
    </row>
    <row r="47" spans="1:256" ht="13.5">
      <c r="A47" s="229"/>
      <c r="B47" s="229"/>
      <c r="C47" s="229"/>
      <c r="D47" s="229"/>
      <c r="E47" s="229"/>
      <c r="F47" s="229"/>
      <c r="H47" s="229"/>
      <c r="I47" s="229"/>
      <c r="J47" s="229"/>
      <c r="K47" s="229"/>
      <c r="L47" s="229"/>
      <c r="M47" s="265"/>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c r="IQ47" s="229"/>
      <c r="IR47" s="229"/>
      <c r="IS47" s="229"/>
      <c r="IT47" s="229"/>
      <c r="IU47" s="229"/>
      <c r="IV47" s="229"/>
    </row>
    <row r="48" ht="22.5" customHeight="1"/>
    <row r="49" spans="1:4" ht="21" customHeight="1">
      <c r="A49" s="327" t="s">
        <v>254</v>
      </c>
      <c r="B49" s="327"/>
      <c r="C49" s="327"/>
      <c r="D49" s="327"/>
    </row>
    <row r="50" spans="1:30" ht="13.5" customHeight="1">
      <c r="A50" s="328" t="s">
        <v>171</v>
      </c>
      <c r="B50" s="328" t="s">
        <v>172</v>
      </c>
      <c r="C50" s="328" t="s">
        <v>173</v>
      </c>
      <c r="D50" s="328" t="s">
        <v>174</v>
      </c>
      <c r="E50" s="287" t="s">
        <v>340</v>
      </c>
      <c r="F50" s="329"/>
      <c r="G50" s="329"/>
      <c r="H50" s="329"/>
      <c r="I50" s="329"/>
      <c r="J50" s="329"/>
      <c r="K50" s="329"/>
      <c r="L50" s="330"/>
      <c r="M50" s="331" t="s">
        <v>341</v>
      </c>
      <c r="N50" s="328"/>
      <c r="O50" s="328"/>
      <c r="P50" s="328"/>
      <c r="Q50" s="328"/>
      <c r="R50" s="328"/>
      <c r="S50" s="328"/>
      <c r="T50" s="328"/>
      <c r="U50" s="328"/>
      <c r="V50" s="328"/>
      <c r="W50" s="328"/>
      <c r="X50" s="328"/>
      <c r="Y50" s="328"/>
      <c r="Z50" s="328"/>
      <c r="AA50" s="328"/>
      <c r="AB50" s="328" t="s">
        <v>255</v>
      </c>
      <c r="AC50" s="328"/>
      <c r="AD50" s="328"/>
    </row>
    <row r="51" spans="1:30" ht="13.5">
      <c r="A51" s="328"/>
      <c r="B51" s="328"/>
      <c r="C51" s="328"/>
      <c r="D51" s="328"/>
      <c r="E51" s="328" t="s">
        <v>256</v>
      </c>
      <c r="F51" s="328" t="s">
        <v>257</v>
      </c>
      <c r="G51" s="328" t="s">
        <v>258</v>
      </c>
      <c r="H51" s="328" t="s">
        <v>259</v>
      </c>
      <c r="I51" s="328" t="s">
        <v>260</v>
      </c>
      <c r="J51" s="328" t="s">
        <v>261</v>
      </c>
      <c r="K51" s="27" t="s">
        <v>262</v>
      </c>
      <c r="L51" s="27" t="s">
        <v>264</v>
      </c>
      <c r="M51" s="332" t="s">
        <v>256</v>
      </c>
      <c r="N51" s="328" t="s">
        <v>257</v>
      </c>
      <c r="O51" s="328" t="s">
        <v>266</v>
      </c>
      <c r="P51" s="328" t="s">
        <v>259</v>
      </c>
      <c r="Q51" s="328" t="s">
        <v>260</v>
      </c>
      <c r="R51" s="328" t="s">
        <v>261</v>
      </c>
      <c r="S51" s="328" t="s">
        <v>267</v>
      </c>
      <c r="T51" s="328" t="s">
        <v>268</v>
      </c>
      <c r="U51" s="328" t="s">
        <v>269</v>
      </c>
      <c r="V51" s="328" t="s">
        <v>270</v>
      </c>
      <c r="W51" s="328" t="s">
        <v>271</v>
      </c>
      <c r="X51" s="328" t="s">
        <v>272</v>
      </c>
      <c r="Y51" s="328" t="s">
        <v>273</v>
      </c>
      <c r="Z51" s="328" t="s">
        <v>274</v>
      </c>
      <c r="AA51" s="328" t="s">
        <v>275</v>
      </c>
      <c r="AB51" s="328" t="s">
        <v>276</v>
      </c>
      <c r="AC51" s="328" t="s">
        <v>277</v>
      </c>
      <c r="AD51" s="328" t="s">
        <v>278</v>
      </c>
    </row>
    <row r="52" spans="1:30" ht="13.5">
      <c r="A52" s="328"/>
      <c r="B52" s="328"/>
      <c r="C52" s="328"/>
      <c r="D52" s="328"/>
      <c r="E52" s="328"/>
      <c r="F52" s="328"/>
      <c r="G52" s="328"/>
      <c r="H52" s="328"/>
      <c r="I52" s="328"/>
      <c r="J52" s="328"/>
      <c r="K52" s="27" t="s">
        <v>263</v>
      </c>
      <c r="L52" s="27" t="s">
        <v>265</v>
      </c>
      <c r="M52" s="332"/>
      <c r="N52" s="328"/>
      <c r="O52" s="328"/>
      <c r="P52" s="328"/>
      <c r="Q52" s="328"/>
      <c r="R52" s="328"/>
      <c r="S52" s="328"/>
      <c r="T52" s="328"/>
      <c r="U52" s="328"/>
      <c r="V52" s="328"/>
      <c r="W52" s="328"/>
      <c r="X52" s="328"/>
      <c r="Y52" s="328"/>
      <c r="Z52" s="328"/>
      <c r="AA52" s="328"/>
      <c r="AB52" s="328"/>
      <c r="AC52" s="328"/>
      <c r="AD52" s="328"/>
    </row>
    <row r="53" spans="1:30" ht="24">
      <c r="A53" s="143">
        <v>540601</v>
      </c>
      <c r="B53" s="143" t="s">
        <v>724</v>
      </c>
      <c r="C53" s="143">
        <v>540601</v>
      </c>
      <c r="D53" s="143" t="s">
        <v>724</v>
      </c>
      <c r="E53" s="27">
        <v>86</v>
      </c>
      <c r="F53" s="27">
        <v>86</v>
      </c>
      <c r="G53" s="230">
        <v>1</v>
      </c>
      <c r="H53" s="230">
        <v>1</v>
      </c>
      <c r="I53" s="230">
        <v>0</v>
      </c>
      <c r="J53" s="230">
        <v>0</v>
      </c>
      <c r="K53" s="27">
        <v>2933.49</v>
      </c>
      <c r="L53" s="231">
        <v>0.9419</v>
      </c>
      <c r="M53" s="271"/>
      <c r="N53" s="9"/>
      <c r="O53" s="9"/>
      <c r="P53" s="9"/>
      <c r="Q53" s="9"/>
      <c r="R53" s="9"/>
      <c r="S53" s="9"/>
      <c r="T53" s="9"/>
      <c r="U53" s="9"/>
      <c r="V53" s="9"/>
      <c r="W53" s="9"/>
      <c r="X53" s="9"/>
      <c r="Y53" s="9"/>
      <c r="Z53" s="9"/>
      <c r="AA53" s="9"/>
      <c r="AB53" s="9"/>
      <c r="AC53" s="9"/>
      <c r="AD53" s="9"/>
    </row>
    <row r="54" spans="1:30" ht="24">
      <c r="A54" s="143">
        <v>540601</v>
      </c>
      <c r="B54" s="143" t="s">
        <v>724</v>
      </c>
      <c r="C54" s="143" t="s">
        <v>758</v>
      </c>
      <c r="D54" s="143" t="s">
        <v>759</v>
      </c>
      <c r="E54" s="9">
        <v>45</v>
      </c>
      <c r="F54" s="9">
        <v>45</v>
      </c>
      <c r="G54" s="230">
        <v>1</v>
      </c>
      <c r="H54" s="230">
        <v>1</v>
      </c>
      <c r="I54" s="230">
        <v>0</v>
      </c>
      <c r="J54" s="230">
        <v>0</v>
      </c>
      <c r="K54" s="9">
        <v>2932.18</v>
      </c>
      <c r="L54" s="232">
        <v>0.9333</v>
      </c>
      <c r="M54" s="262">
        <v>72</v>
      </c>
      <c r="N54" s="27">
        <v>71</v>
      </c>
      <c r="O54" s="231">
        <v>0.9861</v>
      </c>
      <c r="P54" s="231">
        <v>0.9861</v>
      </c>
      <c r="Q54" s="230">
        <v>0</v>
      </c>
      <c r="R54" s="230">
        <v>0</v>
      </c>
      <c r="S54" s="231">
        <v>0.9155</v>
      </c>
      <c r="T54" s="27">
        <v>72</v>
      </c>
      <c r="U54" s="230">
        <v>1</v>
      </c>
      <c r="V54" s="230">
        <v>1</v>
      </c>
      <c r="W54" s="230">
        <v>0</v>
      </c>
      <c r="X54" s="230">
        <v>0</v>
      </c>
      <c r="Y54" s="230">
        <v>0.91</v>
      </c>
      <c r="Z54" s="230">
        <v>0.02</v>
      </c>
      <c r="AA54" s="230">
        <v>0.07</v>
      </c>
      <c r="AB54" s="230">
        <v>0.9861</v>
      </c>
      <c r="AC54" s="230">
        <v>0.01</v>
      </c>
      <c r="AD54" s="230">
        <v>0</v>
      </c>
    </row>
    <row r="55" spans="1:30" ht="24">
      <c r="A55" s="233" t="s">
        <v>723</v>
      </c>
      <c r="B55" s="234" t="s">
        <v>724</v>
      </c>
      <c r="C55" s="233" t="s">
        <v>1014</v>
      </c>
      <c r="D55" s="234" t="s">
        <v>1015</v>
      </c>
      <c r="E55" s="9"/>
      <c r="F55" s="9"/>
      <c r="G55" s="9"/>
      <c r="H55" s="9"/>
      <c r="I55" s="9"/>
      <c r="J55" s="9"/>
      <c r="K55" s="9"/>
      <c r="L55" s="9"/>
      <c r="M55" s="271">
        <v>46</v>
      </c>
      <c r="N55" s="9">
        <v>46</v>
      </c>
      <c r="O55" s="254">
        <v>1</v>
      </c>
      <c r="P55" s="254">
        <v>1</v>
      </c>
      <c r="Q55" s="230">
        <v>0</v>
      </c>
      <c r="R55" s="230">
        <v>0</v>
      </c>
      <c r="S55" s="232">
        <v>0.9348</v>
      </c>
      <c r="T55" s="9">
        <v>46</v>
      </c>
      <c r="U55" s="230">
        <v>1</v>
      </c>
      <c r="V55" s="230">
        <v>1</v>
      </c>
      <c r="W55" s="230">
        <v>0</v>
      </c>
      <c r="X55" s="230">
        <v>0</v>
      </c>
      <c r="Y55" s="254">
        <v>0.94</v>
      </c>
      <c r="Z55" s="9">
        <v>0</v>
      </c>
      <c r="AA55" s="254">
        <v>0.03</v>
      </c>
      <c r="AB55" s="254">
        <v>0.97</v>
      </c>
      <c r="AC55" s="230">
        <v>0.03</v>
      </c>
      <c r="AD55" s="230">
        <v>0</v>
      </c>
    </row>
  </sheetData>
  <sheetProtection/>
  <mergeCells count="34">
    <mergeCell ref="W51:W52"/>
    <mergeCell ref="X51:X52"/>
    <mergeCell ref="AD51:AD52"/>
    <mergeCell ref="Z51:Z52"/>
    <mergeCell ref="AA51:AA52"/>
    <mergeCell ref="AB51:AB52"/>
    <mergeCell ref="AC51:AC52"/>
    <mergeCell ref="Y51:Y52"/>
    <mergeCell ref="N51:N52"/>
    <mergeCell ref="O51:O52"/>
    <mergeCell ref="P51:P52"/>
    <mergeCell ref="Q51:Q52"/>
    <mergeCell ref="R51:R52"/>
    <mergeCell ref="S51:S52"/>
    <mergeCell ref="T51:T52"/>
    <mergeCell ref="U51:U52"/>
    <mergeCell ref="V51:V52"/>
    <mergeCell ref="E50:L50"/>
    <mergeCell ref="M50:AA50"/>
    <mergeCell ref="AB50:AD50"/>
    <mergeCell ref="E51:E52"/>
    <mergeCell ref="F51:F52"/>
    <mergeCell ref="G51:G52"/>
    <mergeCell ref="H51:H52"/>
    <mergeCell ref="I51:I52"/>
    <mergeCell ref="J51:J52"/>
    <mergeCell ref="M51:M52"/>
    <mergeCell ref="A1:D1"/>
    <mergeCell ref="A2:D2"/>
    <mergeCell ref="A49:D49"/>
    <mergeCell ref="A50:A52"/>
    <mergeCell ref="B50:B52"/>
    <mergeCell ref="C50:C52"/>
    <mergeCell ref="D50:D52"/>
  </mergeCells>
  <hyperlinks>
    <hyperlink ref="P4" r:id="rId1" display="37658085@qq.com"/>
    <hyperlink ref="P5" r:id="rId2" display="13922191972@139.com"/>
    <hyperlink ref="P6" r:id="rId3" display="13702926259@139.com"/>
    <hyperlink ref="P7" r:id="rId4" display="15622222321@wo.cn"/>
    <hyperlink ref="P8" r:id="rId5" display="18680011488@wo.cn"/>
    <hyperlink ref="P9" r:id="rId6" display="22207852@hotmail.com"/>
    <hyperlink ref="P10" r:id="rId7" display="13710879718@139.com"/>
    <hyperlink ref="P11" r:id="rId8" display="13712869222@139.com"/>
    <hyperlink ref="P12" r:id="rId9" display="18520232821@wo.cn"/>
    <hyperlink ref="P13" r:id="rId10" display="support@gdchy.com "/>
    <hyperlink ref="P14" r:id="rId11" display="support@gdchy.com "/>
    <hyperlink ref="P15" r:id="rId12" display="13318573789@189.com"/>
    <hyperlink ref="P16" r:id="rId13" display="13763333126@139.com"/>
    <hyperlink ref="P17" r:id="rId14" display="13503009000@139.com"/>
    <hyperlink ref="P18" r:id="rId15" display="13802529740@139.com"/>
    <hyperlink ref="P19" r:id="rId16" display="18620135565@wo.cn"/>
    <hyperlink ref="P20" r:id="rId17" display="13503012201@139.com"/>
    <hyperlink ref="P21" r:id="rId18" display="15813836512@139.com"/>
    <hyperlink ref="P22" r:id="rId19" display="13903078387@139.com"/>
    <hyperlink ref="P23" r:id="rId20" display="13725191551@139.com"/>
    <hyperlink ref="P24" r:id="rId21" display="13682213576@139.com"/>
    <hyperlink ref="P25" r:id="rId22" display="13697446644@139.com"/>
    <hyperlink ref="P26" r:id="rId23" display="15002006903@139.com"/>
    <hyperlink ref="P27" r:id="rId24" display="15899957318@139.com"/>
    <hyperlink ref="P28" r:id="rId25" display="18666090935@wo.cn"/>
    <hyperlink ref="P29" r:id="rId26" display="skymapsoft@163.com"/>
    <hyperlink ref="P31" r:id="rId27" display="13702286406@139.com"/>
    <hyperlink ref="P30" r:id="rId28" display="18665288617@wo.cn"/>
    <hyperlink ref="P33" r:id="rId29" display="13302319573@189.com"/>
    <hyperlink ref="P34" r:id="rId30" display="13827483296@139.com"/>
    <hyperlink ref="P35" r:id="rId31" display="lantianhecehui@126.com"/>
    <hyperlink ref="P36" r:id="rId32" display="18680298427@wo.cn"/>
    <hyperlink ref="P37" r:id="rId33" display="mailto:huangfy@rsclouds.com"/>
    <hyperlink ref="P38" r:id="rId34" display="13902829308@139.com"/>
    <hyperlink ref="P39" r:id="rId35" display="13802924861@139.com"/>
    <hyperlink ref="P40" r:id="rId36" display="13826019815@139.com"/>
    <hyperlink ref="P41" r:id="rId37" display="gzhtop@163.com"/>
    <hyperlink ref="P44" r:id="rId38" display="guangzhou@southsurvey.com"/>
    <hyperlink ref="P43" r:id="rId39" display="13922748608@139.com"/>
    <hyperlink ref="P42" r:id="rId40" display="13560076781@139.com"/>
    <hyperlink ref="P45" r:id="rId41" display="13431083509@139.com"/>
  </hyperlinks>
  <printOptions/>
  <pageMargins left="0.15748031496062992" right="0.15748031496062992" top="0.984251968503937" bottom="0.984251968503937" header="0.5118110236220472" footer="0.5118110236220472"/>
  <pageSetup horizontalDpi="600" verticalDpi="600" orientation="landscape" paperSize="9" r:id="rId42"/>
</worksheet>
</file>

<file path=xl/worksheets/sheet8.xml><?xml version="1.0" encoding="utf-8"?>
<worksheet xmlns="http://schemas.openxmlformats.org/spreadsheetml/2006/main" xmlns:r="http://schemas.openxmlformats.org/officeDocument/2006/relationships">
  <dimension ref="A1:AK20"/>
  <sheetViews>
    <sheetView zoomScalePageLayoutView="0" workbookViewId="0" topLeftCell="A1">
      <selection activeCell="M6" sqref="M6"/>
    </sheetView>
  </sheetViews>
  <sheetFormatPr defaultColWidth="9.00390625" defaultRowHeight="14.25"/>
  <cols>
    <col min="1" max="4" width="9.00390625" style="8" customWidth="1"/>
    <col min="5" max="5" width="17.75390625" style="8" customWidth="1"/>
    <col min="6" max="11" width="9.00390625" style="8" customWidth="1"/>
    <col min="12" max="14" width="9.00390625" style="261" customWidth="1"/>
    <col min="15" max="31" width="9.00390625" style="8" customWidth="1"/>
    <col min="32" max="32" width="11.25390625" style="8" bestFit="1" customWidth="1"/>
    <col min="33" max="16384" width="9.00390625" style="8" customWidth="1"/>
  </cols>
  <sheetData>
    <row r="1" spans="1:4" ht="36.75" customHeight="1">
      <c r="A1" s="325" t="s">
        <v>36</v>
      </c>
      <c r="B1" s="325"/>
      <c r="C1" s="325"/>
      <c r="D1" s="325"/>
    </row>
    <row r="3" spans="1:37" ht="32.25" customHeight="1">
      <c r="A3" s="333" t="s">
        <v>171</v>
      </c>
      <c r="B3" s="333" t="s">
        <v>172</v>
      </c>
      <c r="C3" s="333" t="s">
        <v>173</v>
      </c>
      <c r="D3" s="333" t="s">
        <v>174</v>
      </c>
      <c r="E3" s="333" t="s">
        <v>279</v>
      </c>
      <c r="F3" s="333" t="s">
        <v>280</v>
      </c>
      <c r="G3" s="333" t="s">
        <v>281</v>
      </c>
      <c r="H3" s="333" t="s">
        <v>282</v>
      </c>
      <c r="I3" s="333" t="s">
        <v>283</v>
      </c>
      <c r="J3" s="333" t="s">
        <v>284</v>
      </c>
      <c r="K3" s="333" t="s">
        <v>285</v>
      </c>
      <c r="L3" s="334" t="s">
        <v>286</v>
      </c>
      <c r="M3" s="334" t="s">
        <v>287</v>
      </c>
      <c r="N3" s="334" t="s">
        <v>288</v>
      </c>
      <c r="O3" s="333" t="s">
        <v>289</v>
      </c>
      <c r="P3" s="333" t="s">
        <v>290</v>
      </c>
      <c r="Q3" s="333"/>
      <c r="R3" s="333" t="s">
        <v>291</v>
      </c>
      <c r="S3" s="333"/>
      <c r="T3" s="333" t="s">
        <v>292</v>
      </c>
      <c r="U3" s="333"/>
      <c r="V3" s="333" t="s">
        <v>293</v>
      </c>
      <c r="W3" s="333"/>
      <c r="X3" s="333" t="s">
        <v>294</v>
      </c>
      <c r="Y3" s="333"/>
      <c r="Z3" s="333" t="s">
        <v>295</v>
      </c>
      <c r="AA3" s="333"/>
      <c r="AB3" s="333" t="s">
        <v>296</v>
      </c>
      <c r="AC3" s="333"/>
      <c r="AD3" s="333" t="s">
        <v>297</v>
      </c>
      <c r="AE3" s="333"/>
      <c r="AF3" s="333" t="s">
        <v>298</v>
      </c>
      <c r="AG3" s="333"/>
      <c r="AH3" s="333" t="s">
        <v>299</v>
      </c>
      <c r="AI3" s="333"/>
      <c r="AJ3" s="333" t="s">
        <v>300</v>
      </c>
      <c r="AK3" s="333"/>
    </row>
    <row r="4" spans="1:37" ht="22.5">
      <c r="A4" s="333"/>
      <c r="B4" s="333"/>
      <c r="C4" s="333"/>
      <c r="D4" s="333"/>
      <c r="E4" s="333"/>
      <c r="F4" s="333"/>
      <c r="G4" s="333"/>
      <c r="H4" s="333"/>
      <c r="I4" s="333"/>
      <c r="J4" s="333"/>
      <c r="K4" s="333"/>
      <c r="L4" s="334"/>
      <c r="M4" s="334"/>
      <c r="N4" s="334"/>
      <c r="O4" s="333"/>
      <c r="P4" s="31" t="s">
        <v>342</v>
      </c>
      <c r="Q4" s="30" t="s">
        <v>301</v>
      </c>
      <c r="R4" s="31" t="s">
        <v>342</v>
      </c>
      <c r="S4" s="30" t="s">
        <v>301</v>
      </c>
      <c r="T4" s="31" t="s">
        <v>342</v>
      </c>
      <c r="U4" s="30" t="s">
        <v>301</v>
      </c>
      <c r="V4" s="31" t="s">
        <v>342</v>
      </c>
      <c r="W4" s="30" t="s">
        <v>301</v>
      </c>
      <c r="X4" s="31" t="s">
        <v>342</v>
      </c>
      <c r="Y4" s="30" t="s">
        <v>301</v>
      </c>
      <c r="Z4" s="31" t="s">
        <v>342</v>
      </c>
      <c r="AA4" s="30" t="s">
        <v>301</v>
      </c>
      <c r="AB4" s="31" t="s">
        <v>342</v>
      </c>
      <c r="AC4" s="30" t="s">
        <v>301</v>
      </c>
      <c r="AD4" s="31" t="s">
        <v>342</v>
      </c>
      <c r="AE4" s="30" t="s">
        <v>301</v>
      </c>
      <c r="AF4" s="31" t="s">
        <v>342</v>
      </c>
      <c r="AG4" s="30" t="s">
        <v>301</v>
      </c>
      <c r="AH4" s="31" t="s">
        <v>342</v>
      </c>
      <c r="AI4" s="30" t="s">
        <v>301</v>
      </c>
      <c r="AJ4" s="31" t="s">
        <v>342</v>
      </c>
      <c r="AK4" s="30" t="s">
        <v>301</v>
      </c>
    </row>
    <row r="5" spans="1:37" ht="38.25" customHeight="1">
      <c r="A5" s="213" t="s">
        <v>723</v>
      </c>
      <c r="B5" s="213" t="s">
        <v>724</v>
      </c>
      <c r="C5" s="213" t="s">
        <v>723</v>
      </c>
      <c r="D5" s="213" t="s">
        <v>724</v>
      </c>
      <c r="E5" s="214" t="s">
        <v>761</v>
      </c>
      <c r="F5" s="215" t="s">
        <v>1008</v>
      </c>
      <c r="G5" s="251" t="s">
        <v>1049</v>
      </c>
      <c r="H5" s="216" t="s">
        <v>1009</v>
      </c>
      <c r="I5" s="217" t="s">
        <v>1011</v>
      </c>
      <c r="J5" s="250" t="s">
        <v>1080</v>
      </c>
      <c r="K5" s="217">
        <v>100</v>
      </c>
      <c r="L5" s="267" t="s">
        <v>1140</v>
      </c>
      <c r="M5" s="267" t="s">
        <v>1141</v>
      </c>
      <c r="N5" s="258" t="s">
        <v>1142</v>
      </c>
      <c r="O5" s="242" t="s">
        <v>511</v>
      </c>
      <c r="P5" s="217">
        <v>0</v>
      </c>
      <c r="Q5" s="217"/>
      <c r="R5" s="215">
        <v>1</v>
      </c>
      <c r="S5" s="215">
        <v>1</v>
      </c>
      <c r="T5" s="215">
        <v>1</v>
      </c>
      <c r="U5" s="215">
        <v>1</v>
      </c>
      <c r="V5" s="218">
        <v>2</v>
      </c>
      <c r="W5" s="218">
        <v>2</v>
      </c>
      <c r="X5" s="218">
        <v>6</v>
      </c>
      <c r="Y5" s="218">
        <v>28</v>
      </c>
      <c r="Z5" s="219"/>
      <c r="AA5" s="217"/>
      <c r="AB5" s="220"/>
      <c r="AC5" s="217"/>
      <c r="AD5" s="218">
        <v>1</v>
      </c>
      <c r="AE5" s="218">
        <f>AD5</f>
        <v>1</v>
      </c>
      <c r="AF5" s="236">
        <v>5.4</v>
      </c>
      <c r="AG5" s="252">
        <f>AF5</f>
        <v>5.4</v>
      </c>
      <c r="AH5" s="249">
        <v>54</v>
      </c>
      <c r="AI5" s="253">
        <f>AH5</f>
        <v>54</v>
      </c>
      <c r="AJ5" s="28">
        <v>0</v>
      </c>
      <c r="AK5" s="28">
        <f>AJ5</f>
        <v>0</v>
      </c>
    </row>
    <row r="6" spans="1:37" ht="40.5" customHeight="1">
      <c r="A6" s="213" t="s">
        <v>723</v>
      </c>
      <c r="B6" s="213" t="s">
        <v>724</v>
      </c>
      <c r="C6" s="213" t="s">
        <v>723</v>
      </c>
      <c r="D6" s="213" t="s">
        <v>724</v>
      </c>
      <c r="E6" s="214" t="s">
        <v>1025</v>
      </c>
      <c r="F6" s="215" t="s">
        <v>407</v>
      </c>
      <c r="G6" s="215" t="s">
        <v>1049</v>
      </c>
      <c r="H6" s="217" t="s">
        <v>1012</v>
      </c>
      <c r="I6" s="217" t="s">
        <v>1010</v>
      </c>
      <c r="J6" s="250" t="s">
        <v>1080</v>
      </c>
      <c r="K6" s="217">
        <v>300</v>
      </c>
      <c r="L6" s="267" t="s">
        <v>1187</v>
      </c>
      <c r="M6" s="267" t="s">
        <v>1113</v>
      </c>
      <c r="N6" s="258" t="s">
        <v>1188</v>
      </c>
      <c r="O6" s="243" t="s">
        <v>1077</v>
      </c>
      <c r="P6" s="217">
        <v>0</v>
      </c>
      <c r="Q6" s="217"/>
      <c r="R6" s="215">
        <v>1</v>
      </c>
      <c r="S6" s="215">
        <v>1</v>
      </c>
      <c r="T6" s="215">
        <v>1</v>
      </c>
      <c r="U6" s="215">
        <v>1</v>
      </c>
      <c r="V6" s="218">
        <v>2</v>
      </c>
      <c r="W6" s="218">
        <v>2</v>
      </c>
      <c r="X6" s="218">
        <v>4</v>
      </c>
      <c r="Y6" s="218">
        <v>4</v>
      </c>
      <c r="Z6" s="219"/>
      <c r="AA6" s="217"/>
      <c r="AB6" s="220"/>
      <c r="AC6" s="217"/>
      <c r="AD6" s="218">
        <v>1</v>
      </c>
      <c r="AE6" s="218">
        <f aca="true" t="shared" si="0" ref="AE6:AE19">AD6</f>
        <v>1</v>
      </c>
      <c r="AF6" s="220">
        <v>3.6</v>
      </c>
      <c r="AG6" s="252">
        <f aca="true" t="shared" si="1" ref="AG6:AG19">AF6</f>
        <v>3.6</v>
      </c>
      <c r="AH6" s="221">
        <v>11</v>
      </c>
      <c r="AI6" s="253">
        <f aca="true" t="shared" si="2" ref="AI6:AI19">AH6</f>
        <v>11</v>
      </c>
      <c r="AJ6" s="28">
        <v>2</v>
      </c>
      <c r="AK6" s="28">
        <f>AJ6</f>
        <v>2</v>
      </c>
    </row>
    <row r="7" spans="1:37" ht="50.25" customHeight="1">
      <c r="A7" s="213" t="s">
        <v>723</v>
      </c>
      <c r="B7" s="213" t="s">
        <v>724</v>
      </c>
      <c r="C7" s="213" t="s">
        <v>723</v>
      </c>
      <c r="D7" s="213" t="s">
        <v>724</v>
      </c>
      <c r="E7" s="235" t="s">
        <v>449</v>
      </c>
      <c r="F7" s="215" t="s">
        <v>407</v>
      </c>
      <c r="G7" s="215" t="s">
        <v>1049</v>
      </c>
      <c r="H7" s="217" t="s">
        <v>1012</v>
      </c>
      <c r="I7" s="217" t="s">
        <v>1010</v>
      </c>
      <c r="J7" s="250" t="s">
        <v>1080</v>
      </c>
      <c r="K7" s="217">
        <v>150</v>
      </c>
      <c r="L7" s="267" t="s">
        <v>1123</v>
      </c>
      <c r="M7" s="267" t="s">
        <v>1124</v>
      </c>
      <c r="N7" s="258" t="s">
        <v>1125</v>
      </c>
      <c r="O7" s="242" t="s">
        <v>393</v>
      </c>
      <c r="P7" s="217">
        <v>0</v>
      </c>
      <c r="Q7" s="217"/>
      <c r="R7" s="215">
        <v>1</v>
      </c>
      <c r="S7" s="215">
        <v>1</v>
      </c>
      <c r="T7" s="215">
        <v>1</v>
      </c>
      <c r="U7" s="215">
        <v>1</v>
      </c>
      <c r="V7" s="218">
        <v>2</v>
      </c>
      <c r="W7" s="218">
        <v>2</v>
      </c>
      <c r="X7" s="218">
        <v>5</v>
      </c>
      <c r="Y7" s="218">
        <v>5</v>
      </c>
      <c r="Z7" s="219"/>
      <c r="AA7" s="217"/>
      <c r="AB7" s="220"/>
      <c r="AC7" s="217"/>
      <c r="AD7" s="218">
        <v>1</v>
      </c>
      <c r="AE7" s="218">
        <f t="shared" si="0"/>
        <v>1</v>
      </c>
      <c r="AF7" s="220">
        <v>4.5</v>
      </c>
      <c r="AG7" s="252">
        <f t="shared" si="1"/>
        <v>4.5</v>
      </c>
      <c r="AH7" s="221">
        <v>14</v>
      </c>
      <c r="AI7" s="253">
        <f t="shared" si="2"/>
        <v>14</v>
      </c>
      <c r="AJ7" s="28">
        <v>0</v>
      </c>
      <c r="AK7" s="28">
        <f aca="true" t="shared" si="3" ref="AK7:AK19">AJ7</f>
        <v>0</v>
      </c>
    </row>
    <row r="8" spans="1:37" ht="47.25" customHeight="1">
      <c r="A8" s="213" t="s">
        <v>723</v>
      </c>
      <c r="B8" s="213" t="s">
        <v>724</v>
      </c>
      <c r="C8" s="213" t="s">
        <v>723</v>
      </c>
      <c r="D8" s="213" t="s">
        <v>724</v>
      </c>
      <c r="E8" s="237" t="s">
        <v>640</v>
      </c>
      <c r="F8" s="215" t="s">
        <v>407</v>
      </c>
      <c r="G8" s="215" t="s">
        <v>1049</v>
      </c>
      <c r="H8" s="222" t="s">
        <v>1012</v>
      </c>
      <c r="I8" s="217" t="s">
        <v>1010</v>
      </c>
      <c r="J8" s="250" t="s">
        <v>1081</v>
      </c>
      <c r="K8" s="222">
        <v>150</v>
      </c>
      <c r="L8" s="267" t="s">
        <v>1159</v>
      </c>
      <c r="M8" s="267" t="s">
        <v>1113</v>
      </c>
      <c r="N8" s="258" t="s">
        <v>1160</v>
      </c>
      <c r="O8" s="244" t="s">
        <v>511</v>
      </c>
      <c r="P8" s="217">
        <v>0</v>
      </c>
      <c r="Q8" s="222"/>
      <c r="R8" s="215">
        <v>1</v>
      </c>
      <c r="S8" s="215">
        <v>1</v>
      </c>
      <c r="T8" s="215">
        <v>1</v>
      </c>
      <c r="U8" s="215">
        <v>1</v>
      </c>
      <c r="V8" s="218">
        <v>2</v>
      </c>
      <c r="W8" s="218">
        <v>2</v>
      </c>
      <c r="X8" s="218">
        <v>9</v>
      </c>
      <c r="Y8" s="218">
        <v>9</v>
      </c>
      <c r="Z8" s="219"/>
      <c r="AA8" s="222"/>
      <c r="AB8" s="220"/>
      <c r="AC8" s="222"/>
      <c r="AD8" s="218">
        <v>1</v>
      </c>
      <c r="AE8" s="218">
        <f t="shared" si="0"/>
        <v>1</v>
      </c>
      <c r="AF8" s="220">
        <v>8.1</v>
      </c>
      <c r="AG8" s="252">
        <f t="shared" si="1"/>
        <v>8.1</v>
      </c>
      <c r="AH8" s="221">
        <v>26</v>
      </c>
      <c r="AI8" s="253">
        <f t="shared" si="2"/>
        <v>26</v>
      </c>
      <c r="AJ8" s="29">
        <v>0</v>
      </c>
      <c r="AK8" s="28">
        <f t="shared" si="3"/>
        <v>0</v>
      </c>
    </row>
    <row r="9" spans="1:37" ht="45" customHeight="1">
      <c r="A9" s="213" t="s">
        <v>723</v>
      </c>
      <c r="B9" s="213" t="s">
        <v>724</v>
      </c>
      <c r="C9" s="213" t="s">
        <v>723</v>
      </c>
      <c r="D9" s="213" t="s">
        <v>724</v>
      </c>
      <c r="E9" s="238" t="s">
        <v>1036</v>
      </c>
      <c r="F9" s="215" t="s">
        <v>407</v>
      </c>
      <c r="G9" s="215" t="s">
        <v>1049</v>
      </c>
      <c r="H9" s="222" t="s">
        <v>1012</v>
      </c>
      <c r="I9" s="217" t="s">
        <v>1010</v>
      </c>
      <c r="J9" s="250" t="s">
        <v>1080</v>
      </c>
      <c r="K9" s="222">
        <v>50</v>
      </c>
      <c r="L9" s="267" t="s">
        <v>1150</v>
      </c>
      <c r="M9" s="267" t="s">
        <v>1113</v>
      </c>
      <c r="N9" s="258" t="s">
        <v>1151</v>
      </c>
      <c r="O9" s="245" t="s">
        <v>375</v>
      </c>
      <c r="P9" s="217">
        <v>0</v>
      </c>
      <c r="Q9" s="222"/>
      <c r="R9" s="215">
        <v>1</v>
      </c>
      <c r="S9" s="215">
        <v>1</v>
      </c>
      <c r="T9" s="215">
        <v>1</v>
      </c>
      <c r="U9" s="215">
        <v>1</v>
      </c>
      <c r="V9" s="218">
        <v>2</v>
      </c>
      <c r="W9" s="218">
        <v>2</v>
      </c>
      <c r="X9" s="223">
        <v>16</v>
      </c>
      <c r="Y9" s="223">
        <v>16</v>
      </c>
      <c r="Z9" s="219"/>
      <c r="AA9" s="222"/>
      <c r="AB9" s="220"/>
      <c r="AC9" s="222"/>
      <c r="AD9" s="218">
        <v>1</v>
      </c>
      <c r="AE9" s="218">
        <f t="shared" si="0"/>
        <v>1</v>
      </c>
      <c r="AF9" s="220">
        <v>14.4</v>
      </c>
      <c r="AG9" s="252">
        <f t="shared" si="1"/>
        <v>14.4</v>
      </c>
      <c r="AH9" s="221">
        <v>45</v>
      </c>
      <c r="AI9" s="253">
        <f t="shared" si="2"/>
        <v>45</v>
      </c>
      <c r="AJ9" s="29">
        <v>0</v>
      </c>
      <c r="AK9" s="28">
        <f t="shared" si="3"/>
        <v>0</v>
      </c>
    </row>
    <row r="10" spans="1:37" ht="41.25" customHeight="1">
      <c r="A10" s="213" t="s">
        <v>723</v>
      </c>
      <c r="B10" s="213" t="s">
        <v>724</v>
      </c>
      <c r="C10" s="32" t="s">
        <v>758</v>
      </c>
      <c r="D10" s="213" t="s">
        <v>759</v>
      </c>
      <c r="E10" s="239" t="s">
        <v>1024</v>
      </c>
      <c r="F10" s="215" t="s">
        <v>407</v>
      </c>
      <c r="G10" s="215" t="s">
        <v>1049</v>
      </c>
      <c r="H10" s="222" t="s">
        <v>1012</v>
      </c>
      <c r="I10" s="217" t="s">
        <v>1010</v>
      </c>
      <c r="J10" s="250" t="s">
        <v>1080</v>
      </c>
      <c r="K10" s="222">
        <v>120</v>
      </c>
      <c r="L10" s="267" t="s">
        <v>1094</v>
      </c>
      <c r="M10" s="267" t="s">
        <v>1189</v>
      </c>
      <c r="N10" s="258" t="s">
        <v>1190</v>
      </c>
      <c r="O10" s="246" t="s">
        <v>1078</v>
      </c>
      <c r="P10" s="217">
        <v>0</v>
      </c>
      <c r="Q10" s="222"/>
      <c r="R10" s="215">
        <v>1</v>
      </c>
      <c r="S10" s="215">
        <v>1</v>
      </c>
      <c r="T10" s="215">
        <v>1</v>
      </c>
      <c r="U10" s="215">
        <v>1</v>
      </c>
      <c r="V10" s="218">
        <v>2</v>
      </c>
      <c r="W10" s="218">
        <v>2</v>
      </c>
      <c r="X10" s="223">
        <v>5</v>
      </c>
      <c r="Y10" s="223">
        <v>5</v>
      </c>
      <c r="Z10" s="224"/>
      <c r="AA10" s="222"/>
      <c r="AB10" s="222"/>
      <c r="AC10" s="222"/>
      <c r="AD10" s="218">
        <v>1</v>
      </c>
      <c r="AE10" s="218">
        <f t="shared" si="0"/>
        <v>1</v>
      </c>
      <c r="AF10" s="222">
        <v>4.5</v>
      </c>
      <c r="AG10" s="252">
        <f t="shared" si="1"/>
        <v>4.5</v>
      </c>
      <c r="AH10" s="222">
        <v>14</v>
      </c>
      <c r="AI10" s="253">
        <f t="shared" si="2"/>
        <v>14</v>
      </c>
      <c r="AJ10" s="29">
        <v>2</v>
      </c>
      <c r="AK10" s="28">
        <f t="shared" si="3"/>
        <v>2</v>
      </c>
    </row>
    <row r="11" spans="1:37" ht="42" customHeight="1">
      <c r="A11" s="213" t="s">
        <v>723</v>
      </c>
      <c r="B11" s="213" t="s">
        <v>724</v>
      </c>
      <c r="C11" s="32" t="s">
        <v>758</v>
      </c>
      <c r="D11" s="213" t="s">
        <v>759</v>
      </c>
      <c r="E11" s="240" t="s">
        <v>794</v>
      </c>
      <c r="F11" s="215" t="s">
        <v>407</v>
      </c>
      <c r="G11" s="215" t="s">
        <v>1049</v>
      </c>
      <c r="H11" s="222" t="s">
        <v>1012</v>
      </c>
      <c r="I11" s="217" t="s">
        <v>1010</v>
      </c>
      <c r="J11" s="250" t="s">
        <v>1080</v>
      </c>
      <c r="K11" s="225">
        <v>150</v>
      </c>
      <c r="L11" s="267" t="s">
        <v>1134</v>
      </c>
      <c r="M11" s="267" t="s">
        <v>1135</v>
      </c>
      <c r="N11" s="258" t="s">
        <v>1136</v>
      </c>
      <c r="O11" s="247" t="s">
        <v>393</v>
      </c>
      <c r="P11" s="217">
        <v>0</v>
      </c>
      <c r="Q11" s="225"/>
      <c r="R11" s="215">
        <v>1</v>
      </c>
      <c r="S11" s="215">
        <v>1</v>
      </c>
      <c r="T11" s="215">
        <v>1</v>
      </c>
      <c r="U11" s="215">
        <v>1</v>
      </c>
      <c r="V11" s="218">
        <v>2</v>
      </c>
      <c r="W11" s="218">
        <v>2</v>
      </c>
      <c r="X11" s="223">
        <v>13</v>
      </c>
      <c r="Y11" s="223">
        <v>13</v>
      </c>
      <c r="Z11" s="226"/>
      <c r="AA11" s="225"/>
      <c r="AB11" s="225"/>
      <c r="AC11" s="225"/>
      <c r="AD11" s="218">
        <v>1</v>
      </c>
      <c r="AE11" s="218">
        <f t="shared" si="0"/>
        <v>1</v>
      </c>
      <c r="AF11" s="225">
        <v>11.7</v>
      </c>
      <c r="AG11" s="252">
        <f t="shared" si="1"/>
        <v>11.7</v>
      </c>
      <c r="AH11" s="225">
        <v>38</v>
      </c>
      <c r="AI11" s="253">
        <f t="shared" si="2"/>
        <v>38</v>
      </c>
      <c r="AJ11" s="9">
        <v>0</v>
      </c>
      <c r="AK11" s="28">
        <f t="shared" si="3"/>
        <v>0</v>
      </c>
    </row>
    <row r="12" spans="1:37" ht="37.5" customHeight="1">
      <c r="A12" s="213" t="s">
        <v>723</v>
      </c>
      <c r="B12" s="213" t="s">
        <v>724</v>
      </c>
      <c r="C12" s="32" t="s">
        <v>758</v>
      </c>
      <c r="D12" s="213" t="s">
        <v>759</v>
      </c>
      <c r="E12" s="241" t="s">
        <v>1027</v>
      </c>
      <c r="F12" s="215" t="s">
        <v>407</v>
      </c>
      <c r="G12" s="215" t="s">
        <v>1049</v>
      </c>
      <c r="H12" s="222" t="s">
        <v>1012</v>
      </c>
      <c r="I12" s="217" t="s">
        <v>1010</v>
      </c>
      <c r="J12" s="250" t="s">
        <v>1080</v>
      </c>
      <c r="K12" s="225">
        <v>320</v>
      </c>
      <c r="L12" s="267" t="s">
        <v>1191</v>
      </c>
      <c r="M12" s="267" t="s">
        <v>1110</v>
      </c>
      <c r="N12" s="258" t="s">
        <v>1192</v>
      </c>
      <c r="O12" s="248" t="s">
        <v>1013</v>
      </c>
      <c r="P12" s="217">
        <v>0</v>
      </c>
      <c r="Q12" s="225"/>
      <c r="R12" s="215">
        <v>1</v>
      </c>
      <c r="S12" s="215">
        <v>1</v>
      </c>
      <c r="T12" s="215">
        <v>1</v>
      </c>
      <c r="U12" s="215">
        <v>1</v>
      </c>
      <c r="V12" s="218">
        <v>2</v>
      </c>
      <c r="W12" s="218">
        <v>2</v>
      </c>
      <c r="X12" s="223">
        <v>2</v>
      </c>
      <c r="Y12" s="223">
        <v>2</v>
      </c>
      <c r="Z12" s="226"/>
      <c r="AA12" s="225"/>
      <c r="AB12" s="225"/>
      <c r="AC12" s="225"/>
      <c r="AD12" s="218">
        <v>1</v>
      </c>
      <c r="AE12" s="218">
        <f t="shared" si="0"/>
        <v>1</v>
      </c>
      <c r="AF12" s="225">
        <v>1.8</v>
      </c>
      <c r="AG12" s="252">
        <f t="shared" si="1"/>
        <v>1.8</v>
      </c>
      <c r="AH12" s="225">
        <v>6</v>
      </c>
      <c r="AI12" s="253">
        <f t="shared" si="2"/>
        <v>6</v>
      </c>
      <c r="AJ12" s="9">
        <v>3</v>
      </c>
      <c r="AK12" s="28">
        <f t="shared" si="3"/>
        <v>3</v>
      </c>
    </row>
    <row r="13" spans="1:37" ht="41.25" customHeight="1">
      <c r="A13" s="213" t="s">
        <v>723</v>
      </c>
      <c r="B13" s="213" t="s">
        <v>724</v>
      </c>
      <c r="C13" s="32" t="s">
        <v>758</v>
      </c>
      <c r="D13" s="32" t="s">
        <v>759</v>
      </c>
      <c r="E13" s="32" t="s">
        <v>422</v>
      </c>
      <c r="F13" s="32" t="s">
        <v>407</v>
      </c>
      <c r="G13" s="215" t="s">
        <v>1049</v>
      </c>
      <c r="H13" s="222" t="s">
        <v>1012</v>
      </c>
      <c r="I13" s="217" t="s">
        <v>1010</v>
      </c>
      <c r="J13" s="250" t="s">
        <v>1082</v>
      </c>
      <c r="K13" s="225">
        <v>500</v>
      </c>
      <c r="L13" s="267" t="s">
        <v>1130</v>
      </c>
      <c r="M13" s="267" t="s">
        <v>1117</v>
      </c>
      <c r="N13" s="258" t="s">
        <v>1131</v>
      </c>
      <c r="O13" s="225" t="s">
        <v>1079</v>
      </c>
      <c r="P13" s="217">
        <v>0</v>
      </c>
      <c r="Q13" s="225"/>
      <c r="R13" s="215">
        <v>1</v>
      </c>
      <c r="S13" s="215">
        <v>1</v>
      </c>
      <c r="T13" s="215">
        <v>1</v>
      </c>
      <c r="U13" s="215">
        <v>1</v>
      </c>
      <c r="V13" s="218">
        <v>2</v>
      </c>
      <c r="W13" s="218">
        <v>2</v>
      </c>
      <c r="X13" s="223">
        <v>22</v>
      </c>
      <c r="Y13" s="223">
        <v>22</v>
      </c>
      <c r="Z13" s="226"/>
      <c r="AA13" s="225"/>
      <c r="AB13" s="225"/>
      <c r="AC13" s="225"/>
      <c r="AD13" s="218">
        <v>1</v>
      </c>
      <c r="AE13" s="218">
        <f t="shared" si="0"/>
        <v>1</v>
      </c>
      <c r="AF13" s="225">
        <v>16.5</v>
      </c>
      <c r="AG13" s="252">
        <f t="shared" si="1"/>
        <v>16.5</v>
      </c>
      <c r="AH13" s="225">
        <v>65</v>
      </c>
      <c r="AI13" s="253">
        <f t="shared" si="2"/>
        <v>65</v>
      </c>
      <c r="AJ13" s="9">
        <v>1</v>
      </c>
      <c r="AK13" s="28">
        <f t="shared" si="3"/>
        <v>1</v>
      </c>
    </row>
    <row r="14" spans="1:37" ht="45.75" customHeight="1">
      <c r="A14" s="213" t="s">
        <v>723</v>
      </c>
      <c r="B14" s="213" t="s">
        <v>724</v>
      </c>
      <c r="C14" s="32" t="s">
        <v>758</v>
      </c>
      <c r="D14" s="32" t="s">
        <v>759</v>
      </c>
      <c r="E14" s="32" t="s">
        <v>380</v>
      </c>
      <c r="F14" s="32" t="s">
        <v>407</v>
      </c>
      <c r="G14" s="215" t="s">
        <v>1049</v>
      </c>
      <c r="H14" s="222" t="s">
        <v>1012</v>
      </c>
      <c r="I14" s="217" t="s">
        <v>1010</v>
      </c>
      <c r="J14" s="250" t="s">
        <v>1080</v>
      </c>
      <c r="K14" s="225">
        <v>180</v>
      </c>
      <c r="L14" s="267" t="s">
        <v>634</v>
      </c>
      <c r="M14" s="267" t="s">
        <v>1113</v>
      </c>
      <c r="N14" s="258" t="s">
        <v>1126</v>
      </c>
      <c r="O14" s="225" t="s">
        <v>511</v>
      </c>
      <c r="P14" s="217">
        <v>0</v>
      </c>
      <c r="Q14" s="225"/>
      <c r="R14" s="215">
        <v>1</v>
      </c>
      <c r="S14" s="215">
        <v>1</v>
      </c>
      <c r="T14" s="215">
        <v>1</v>
      </c>
      <c r="U14" s="215">
        <v>1</v>
      </c>
      <c r="V14" s="218">
        <v>2</v>
      </c>
      <c r="W14" s="218">
        <v>2</v>
      </c>
      <c r="X14" s="223">
        <v>0</v>
      </c>
      <c r="Y14" s="223">
        <v>0</v>
      </c>
      <c r="Z14" s="226"/>
      <c r="AA14" s="225"/>
      <c r="AB14" s="225"/>
      <c r="AC14" s="225"/>
      <c r="AD14" s="218">
        <v>1</v>
      </c>
      <c r="AE14" s="218">
        <f t="shared" si="0"/>
        <v>1</v>
      </c>
      <c r="AF14" s="225">
        <v>0</v>
      </c>
      <c r="AG14" s="252">
        <f t="shared" si="1"/>
        <v>0</v>
      </c>
      <c r="AH14" s="225">
        <v>3</v>
      </c>
      <c r="AI14" s="253">
        <f t="shared" si="2"/>
        <v>3</v>
      </c>
      <c r="AJ14" s="9">
        <v>0</v>
      </c>
      <c r="AK14" s="28">
        <f t="shared" si="3"/>
        <v>0</v>
      </c>
    </row>
    <row r="15" spans="1:37" ht="45.75" customHeight="1">
      <c r="A15" s="213" t="s">
        <v>723</v>
      </c>
      <c r="B15" s="213" t="s">
        <v>724</v>
      </c>
      <c r="C15" s="32" t="s">
        <v>1075</v>
      </c>
      <c r="D15" s="32" t="s">
        <v>1076</v>
      </c>
      <c r="E15" s="32" t="s">
        <v>422</v>
      </c>
      <c r="F15" s="32" t="s">
        <v>407</v>
      </c>
      <c r="G15" s="215" t="s">
        <v>1049</v>
      </c>
      <c r="H15" s="222" t="s">
        <v>1012</v>
      </c>
      <c r="I15" s="217" t="s">
        <v>1010</v>
      </c>
      <c r="J15" s="250" t="s">
        <v>1080</v>
      </c>
      <c r="K15" s="225">
        <v>400</v>
      </c>
      <c r="L15" s="267" t="s">
        <v>1130</v>
      </c>
      <c r="M15" s="267" t="s">
        <v>1117</v>
      </c>
      <c r="N15" s="258" t="s">
        <v>1131</v>
      </c>
      <c r="O15" s="225" t="s">
        <v>1079</v>
      </c>
      <c r="P15" s="217">
        <v>0</v>
      </c>
      <c r="Q15" s="225"/>
      <c r="R15" s="215">
        <v>1</v>
      </c>
      <c r="S15" s="215">
        <v>1</v>
      </c>
      <c r="T15" s="215">
        <v>1</v>
      </c>
      <c r="U15" s="215">
        <v>1</v>
      </c>
      <c r="V15" s="218">
        <v>2</v>
      </c>
      <c r="W15" s="218">
        <v>2</v>
      </c>
      <c r="X15" s="223">
        <v>22</v>
      </c>
      <c r="Y15" s="223">
        <v>22</v>
      </c>
      <c r="Z15" s="226"/>
      <c r="AA15" s="225"/>
      <c r="AB15" s="225"/>
      <c r="AC15" s="225"/>
      <c r="AD15" s="218">
        <v>1</v>
      </c>
      <c r="AE15" s="218">
        <f t="shared" si="0"/>
        <v>1</v>
      </c>
      <c r="AF15" s="225">
        <v>16.5</v>
      </c>
      <c r="AG15" s="252">
        <f t="shared" si="1"/>
        <v>16.5</v>
      </c>
      <c r="AH15" s="225">
        <v>65</v>
      </c>
      <c r="AI15" s="253">
        <f t="shared" si="2"/>
        <v>65</v>
      </c>
      <c r="AJ15" s="9">
        <v>0</v>
      </c>
      <c r="AK15" s="28">
        <f t="shared" si="3"/>
        <v>0</v>
      </c>
    </row>
    <row r="16" spans="1:37" ht="45.75" customHeight="1">
      <c r="A16" s="213" t="s">
        <v>723</v>
      </c>
      <c r="B16" s="213" t="s">
        <v>724</v>
      </c>
      <c r="C16" s="32" t="s">
        <v>1075</v>
      </c>
      <c r="D16" s="32" t="s">
        <v>1076</v>
      </c>
      <c r="E16" s="32" t="s">
        <v>449</v>
      </c>
      <c r="F16" s="32" t="s">
        <v>407</v>
      </c>
      <c r="G16" s="215" t="s">
        <v>1049</v>
      </c>
      <c r="H16" s="222" t="s">
        <v>1012</v>
      </c>
      <c r="I16" s="217" t="s">
        <v>1010</v>
      </c>
      <c r="J16" s="250" t="s">
        <v>1080</v>
      </c>
      <c r="K16" s="225">
        <v>360</v>
      </c>
      <c r="L16" s="267" t="s">
        <v>1123</v>
      </c>
      <c r="M16" s="267" t="s">
        <v>1124</v>
      </c>
      <c r="N16" s="258" t="s">
        <v>1125</v>
      </c>
      <c r="O16" s="225" t="s">
        <v>393</v>
      </c>
      <c r="P16" s="217">
        <v>0</v>
      </c>
      <c r="Q16" s="225"/>
      <c r="R16" s="215">
        <v>1</v>
      </c>
      <c r="S16" s="215">
        <v>1</v>
      </c>
      <c r="T16" s="215">
        <v>1</v>
      </c>
      <c r="U16" s="215">
        <v>1</v>
      </c>
      <c r="V16" s="218">
        <v>2</v>
      </c>
      <c r="W16" s="218">
        <v>2</v>
      </c>
      <c r="X16" s="223">
        <v>5</v>
      </c>
      <c r="Y16" s="223">
        <v>5</v>
      </c>
      <c r="Z16" s="226"/>
      <c r="AA16" s="225"/>
      <c r="AB16" s="225"/>
      <c r="AC16" s="225"/>
      <c r="AD16" s="218">
        <v>1</v>
      </c>
      <c r="AE16" s="218">
        <f t="shared" si="0"/>
        <v>1</v>
      </c>
      <c r="AF16" s="225">
        <v>4.5</v>
      </c>
      <c r="AG16" s="252">
        <f t="shared" si="1"/>
        <v>4.5</v>
      </c>
      <c r="AH16" s="225">
        <v>14</v>
      </c>
      <c r="AI16" s="253">
        <f t="shared" si="2"/>
        <v>14</v>
      </c>
      <c r="AJ16" s="9">
        <v>0</v>
      </c>
      <c r="AK16" s="28">
        <f t="shared" si="3"/>
        <v>0</v>
      </c>
    </row>
    <row r="17" spans="1:37" ht="45.75" customHeight="1">
      <c r="A17" s="213" t="s">
        <v>723</v>
      </c>
      <c r="B17" s="213" t="s">
        <v>724</v>
      </c>
      <c r="C17" s="32" t="s">
        <v>1075</v>
      </c>
      <c r="D17" s="32" t="s">
        <v>1076</v>
      </c>
      <c r="E17" s="32" t="s">
        <v>789</v>
      </c>
      <c r="F17" s="32" t="s">
        <v>407</v>
      </c>
      <c r="G17" s="215" t="s">
        <v>1049</v>
      </c>
      <c r="H17" s="222" t="s">
        <v>1012</v>
      </c>
      <c r="I17" s="217" t="s">
        <v>1010</v>
      </c>
      <c r="J17" s="250" t="s">
        <v>1080</v>
      </c>
      <c r="K17" s="225">
        <v>240</v>
      </c>
      <c r="L17" s="267" t="s">
        <v>1086</v>
      </c>
      <c r="M17" s="267" t="s">
        <v>1113</v>
      </c>
      <c r="N17" s="258" t="s">
        <v>1193</v>
      </c>
      <c r="O17" s="225" t="s">
        <v>511</v>
      </c>
      <c r="P17" s="217">
        <v>0</v>
      </c>
      <c r="Q17" s="225"/>
      <c r="R17" s="215">
        <v>1</v>
      </c>
      <c r="S17" s="215">
        <v>1</v>
      </c>
      <c r="T17" s="215">
        <v>1</v>
      </c>
      <c r="U17" s="215">
        <v>1</v>
      </c>
      <c r="V17" s="218">
        <v>2</v>
      </c>
      <c r="W17" s="218">
        <v>2</v>
      </c>
      <c r="X17" s="223">
        <v>0</v>
      </c>
      <c r="Y17" s="223">
        <v>0</v>
      </c>
      <c r="Z17" s="226"/>
      <c r="AA17" s="225"/>
      <c r="AB17" s="225"/>
      <c r="AC17" s="225"/>
      <c r="AD17" s="218">
        <v>1</v>
      </c>
      <c r="AE17" s="218">
        <f t="shared" si="0"/>
        <v>1</v>
      </c>
      <c r="AF17" s="225">
        <v>0</v>
      </c>
      <c r="AG17" s="252">
        <f t="shared" si="1"/>
        <v>0</v>
      </c>
      <c r="AH17" s="225">
        <v>3</v>
      </c>
      <c r="AI17" s="253">
        <f t="shared" si="2"/>
        <v>3</v>
      </c>
      <c r="AJ17" s="9">
        <v>0</v>
      </c>
      <c r="AK17" s="28">
        <f t="shared" si="3"/>
        <v>0</v>
      </c>
    </row>
    <row r="18" spans="1:37" ht="45.75" customHeight="1">
      <c r="A18" s="213" t="s">
        <v>723</v>
      </c>
      <c r="B18" s="213" t="s">
        <v>724</v>
      </c>
      <c r="C18" s="32" t="s">
        <v>1075</v>
      </c>
      <c r="D18" s="32" t="s">
        <v>1076</v>
      </c>
      <c r="E18" s="32" t="s">
        <v>797</v>
      </c>
      <c r="F18" s="32" t="s">
        <v>407</v>
      </c>
      <c r="G18" s="215" t="s">
        <v>1049</v>
      </c>
      <c r="H18" s="222" t="s">
        <v>1012</v>
      </c>
      <c r="I18" s="217" t="s">
        <v>1010</v>
      </c>
      <c r="J18" s="250" t="s">
        <v>1080</v>
      </c>
      <c r="K18" s="225">
        <v>180</v>
      </c>
      <c r="L18" s="267" t="s">
        <v>1148</v>
      </c>
      <c r="M18" s="267" t="s">
        <v>1117</v>
      </c>
      <c r="N18" s="258" t="s">
        <v>1149</v>
      </c>
      <c r="O18" s="225" t="s">
        <v>393</v>
      </c>
      <c r="P18" s="217">
        <v>0</v>
      </c>
      <c r="Q18" s="225"/>
      <c r="R18" s="215">
        <v>1</v>
      </c>
      <c r="S18" s="215">
        <v>1</v>
      </c>
      <c r="T18" s="215">
        <v>1</v>
      </c>
      <c r="U18" s="215">
        <v>1</v>
      </c>
      <c r="V18" s="218">
        <v>2</v>
      </c>
      <c r="W18" s="218">
        <v>2</v>
      </c>
      <c r="X18" s="223">
        <v>1</v>
      </c>
      <c r="Y18" s="223">
        <v>1</v>
      </c>
      <c r="Z18" s="226"/>
      <c r="AA18" s="225"/>
      <c r="AB18" s="225"/>
      <c r="AC18" s="225"/>
      <c r="AD18" s="218">
        <v>1</v>
      </c>
      <c r="AE18" s="218">
        <f t="shared" si="0"/>
        <v>1</v>
      </c>
      <c r="AF18" s="225">
        <v>0.9</v>
      </c>
      <c r="AG18" s="252">
        <f t="shared" si="1"/>
        <v>0.9</v>
      </c>
      <c r="AH18" s="225">
        <v>3</v>
      </c>
      <c r="AI18" s="253">
        <f t="shared" si="2"/>
        <v>3</v>
      </c>
      <c r="AJ18" s="9">
        <v>0</v>
      </c>
      <c r="AK18" s="28">
        <f t="shared" si="3"/>
        <v>0</v>
      </c>
    </row>
    <row r="19" spans="1:37" ht="45.75" customHeight="1">
      <c r="A19" s="213" t="s">
        <v>723</v>
      </c>
      <c r="B19" s="213" t="s">
        <v>724</v>
      </c>
      <c r="C19" s="32" t="s">
        <v>1075</v>
      </c>
      <c r="D19" s="32" t="s">
        <v>1076</v>
      </c>
      <c r="E19" s="32" t="s">
        <v>805</v>
      </c>
      <c r="F19" s="32" t="s">
        <v>407</v>
      </c>
      <c r="G19" s="215" t="s">
        <v>1049</v>
      </c>
      <c r="H19" s="222" t="s">
        <v>1012</v>
      </c>
      <c r="I19" s="217" t="s">
        <v>1010</v>
      </c>
      <c r="J19" s="250" t="s">
        <v>1080</v>
      </c>
      <c r="K19" s="225">
        <v>280</v>
      </c>
      <c r="L19" s="267" t="s">
        <v>727</v>
      </c>
      <c r="M19" s="267" t="s">
        <v>1113</v>
      </c>
      <c r="N19" s="259" t="s">
        <v>1194</v>
      </c>
      <c r="O19" s="225" t="s">
        <v>806</v>
      </c>
      <c r="P19" s="217">
        <v>0</v>
      </c>
      <c r="Q19" s="225"/>
      <c r="R19" s="215">
        <v>1</v>
      </c>
      <c r="S19" s="215">
        <v>1</v>
      </c>
      <c r="T19" s="215">
        <v>1</v>
      </c>
      <c r="U19" s="215">
        <v>1</v>
      </c>
      <c r="V19" s="218">
        <v>2</v>
      </c>
      <c r="W19" s="218">
        <v>2</v>
      </c>
      <c r="X19" s="223">
        <v>0</v>
      </c>
      <c r="Y19" s="223">
        <v>0</v>
      </c>
      <c r="Z19" s="226"/>
      <c r="AA19" s="225"/>
      <c r="AB19" s="225"/>
      <c r="AC19" s="225"/>
      <c r="AD19" s="218">
        <v>1</v>
      </c>
      <c r="AE19" s="218">
        <f t="shared" si="0"/>
        <v>1</v>
      </c>
      <c r="AF19" s="225">
        <v>0</v>
      </c>
      <c r="AG19" s="252">
        <f t="shared" si="1"/>
        <v>0</v>
      </c>
      <c r="AH19" s="225">
        <v>3</v>
      </c>
      <c r="AI19" s="253">
        <f t="shared" si="2"/>
        <v>3</v>
      </c>
      <c r="AJ19" s="9">
        <v>0</v>
      </c>
      <c r="AK19" s="28">
        <f t="shared" si="3"/>
        <v>0</v>
      </c>
    </row>
    <row r="20" spans="1:37" ht="19.5" customHeight="1">
      <c r="A20" s="225"/>
      <c r="B20" s="225"/>
      <c r="C20" s="225"/>
      <c r="D20" s="225"/>
      <c r="E20" s="225"/>
      <c r="F20" s="225"/>
      <c r="G20" s="225"/>
      <c r="H20" s="225"/>
      <c r="I20" s="225"/>
      <c r="J20" s="225"/>
      <c r="K20" s="225"/>
      <c r="L20" s="263"/>
      <c r="M20" s="263"/>
      <c r="N20" s="263"/>
      <c r="O20" s="225"/>
      <c r="P20" s="225"/>
      <c r="Q20" s="225"/>
      <c r="R20" s="225"/>
      <c r="S20" s="225"/>
      <c r="T20" s="225"/>
      <c r="U20" s="225"/>
      <c r="V20" s="225"/>
      <c r="W20" s="225"/>
      <c r="X20" s="225"/>
      <c r="Y20" s="225"/>
      <c r="Z20" s="226"/>
      <c r="AA20" s="225"/>
      <c r="AB20" s="225"/>
      <c r="AC20" s="225"/>
      <c r="AD20" s="225"/>
      <c r="AE20" s="225"/>
      <c r="AF20" s="225"/>
      <c r="AG20" s="225"/>
      <c r="AH20" s="225"/>
      <c r="AI20" s="225"/>
      <c r="AJ20" s="9"/>
      <c r="AK20" s="9"/>
    </row>
  </sheetData>
  <sheetProtection/>
  <mergeCells count="27">
    <mergeCell ref="AH3:AI3"/>
    <mergeCell ref="AJ3:AK3"/>
    <mergeCell ref="Z3:AA3"/>
    <mergeCell ref="AB3:AC3"/>
    <mergeCell ref="AD3:AE3"/>
    <mergeCell ref="AF3:AG3"/>
    <mergeCell ref="R3:S3"/>
    <mergeCell ref="T3:U3"/>
    <mergeCell ref="V3:W3"/>
    <mergeCell ref="X3:Y3"/>
    <mergeCell ref="M3:M4"/>
    <mergeCell ref="N3:N4"/>
    <mergeCell ref="O3:O4"/>
    <mergeCell ref="P3:Q3"/>
    <mergeCell ref="I3:I4"/>
    <mergeCell ref="J3:J4"/>
    <mergeCell ref="K3:K4"/>
    <mergeCell ref="L3:L4"/>
    <mergeCell ref="E3:E4"/>
    <mergeCell ref="F3:F4"/>
    <mergeCell ref="G3:G4"/>
    <mergeCell ref="H3:H4"/>
    <mergeCell ref="A1:D1"/>
    <mergeCell ref="A3:A4"/>
    <mergeCell ref="B3:B4"/>
    <mergeCell ref="C3:C4"/>
    <mergeCell ref="D3:D4"/>
  </mergeCells>
  <hyperlinks>
    <hyperlink ref="N5" r:id="rId1" display="15002006903@139.com"/>
    <hyperlink ref="N6" r:id="rId2" display="13710879718@139.com"/>
    <hyperlink ref="N7" r:id="rId3" display="18620135565@wo.cn"/>
    <hyperlink ref="N8" r:id="rId4" display="13827483296@139.com"/>
    <hyperlink ref="N9" r:id="rId5" display="18665288617@wo.cn"/>
    <hyperlink ref="N10" r:id="rId6" display="18680011488@wo.cn"/>
    <hyperlink ref="N11" r:id="rId7" display="13682213576@139.com"/>
    <hyperlink ref="N12" r:id="rId8" display="support@gdchy.com "/>
    <hyperlink ref="N13" r:id="rId9" display="13903078387@139.com"/>
    <hyperlink ref="N14" r:id="rId10" display="13503012201@139.com"/>
    <hyperlink ref="N15" r:id="rId11" display="13903078387@139.com"/>
    <hyperlink ref="N16" r:id="rId12" display="18620135565@wo.cn"/>
    <hyperlink ref="N17" r:id="rId13" display="13922191972@139.com"/>
    <hyperlink ref="N18" r:id="rId14" display="skymapsoft@163.com"/>
    <hyperlink ref="N19" r:id="rId15" display="22207852@hotmail.com"/>
  </hyperlinks>
  <printOptions/>
  <pageMargins left="0.15748031496062992" right="0.15748031496062992" top="0.984251968503937" bottom="0.984251968503937" header="0.5118110236220472" footer="0.5118110236220472"/>
  <pageSetup horizontalDpi="600" verticalDpi="600" orientation="landscape" paperSize="9"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张坚雄</dc:creator>
  <cp:keywords/>
  <dc:description/>
  <cp:lastModifiedBy>速云中</cp:lastModifiedBy>
  <cp:lastPrinted>2010-04-01T09:45:26Z</cp:lastPrinted>
  <dcterms:created xsi:type="dcterms:W3CDTF">2008-03-05T06:37:15Z</dcterms:created>
  <dcterms:modified xsi:type="dcterms:W3CDTF">2015-09-16T15:12:30Z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